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1F550717-8DBF-4B3F-A06B-14E446CF4CE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前期仙台支所" sheetId="8" r:id="rId1"/>
    <sheet name="2026年期前期モデル日程案" sheetId="7" state="hidden" r:id="rId2"/>
  </sheets>
  <definedNames>
    <definedName name="_xlnm._FilterDatabase" localSheetId="1" hidden="1">'2026年期前期モデル日程案'!$D$3:$N$21</definedName>
    <definedName name="_xlnm._FilterDatabase" localSheetId="0" hidden="1">'2026年期前期仙台支所'!$A$3:$K$21</definedName>
    <definedName name="_xlnm.Print_Area" localSheetId="1">'2026年期前期モデル日程案'!$A$1:$N$21</definedName>
    <definedName name="_xlnm.Print_Area" localSheetId="0">'2026年期前期仙台支所'!$A$1:$K$25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8" l="1"/>
  <c r="D12" i="8"/>
  <c r="D10" i="8"/>
  <c r="D9" i="8"/>
  <c r="D7" i="8"/>
  <c r="D6" i="8"/>
  <c r="D5" i="8"/>
  <c r="D4" i="8"/>
  <c r="G13" i="7"/>
  <c r="G12" i="7"/>
  <c r="G11" i="7"/>
  <c r="G9" i="7"/>
  <c r="G7" i="7"/>
  <c r="G6" i="7"/>
  <c r="G5" i="7"/>
  <c r="G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Ono Sakura</author>
  </authors>
  <commentList>
    <comment ref="D3" authorId="0" shapeId="0" xr:uid="{5311FEA8-77A1-43E8-A980-8136F44CAB74}">
      <text>
        <r>
          <rPr>
            <b/>
            <sz val="9"/>
            <color indexed="81"/>
            <rFont val="MS P ゴシック"/>
            <family val="3"/>
            <charset val="128"/>
          </rPr>
          <t>Ono Sakura:</t>
        </r>
        <r>
          <rPr>
            <sz val="9"/>
            <color indexed="81"/>
            <rFont val="MS P ゴシック"/>
            <family val="3"/>
            <charset val="128"/>
          </rPr>
          <t xml:space="preserve">
既に日程が入っているものは、
</t>
        </r>
        <r>
          <rPr>
            <b/>
            <sz val="9"/>
            <color indexed="81"/>
            <rFont val="MS P ゴシック"/>
            <family val="3"/>
            <charset val="128"/>
          </rPr>
          <t>・オンライン講義開催日
・考査日</t>
        </r>
        <r>
          <rPr>
            <sz val="9"/>
            <color indexed="81"/>
            <rFont val="MS P ゴシック"/>
            <family val="3"/>
            <charset val="128"/>
          </rPr>
          <t xml:space="preserve">
であるため、日程をズラすことができませんのでご了承ください</t>
        </r>
      </text>
    </comment>
    <comment ref="D16" authorId="0" shapeId="0" xr:uid="{6FFEB7BE-A070-4F5A-A8C4-3110159DBF7A}">
      <text>
        <r>
          <rPr>
            <b/>
            <sz val="9"/>
            <color indexed="81"/>
            <rFont val="MS P ゴシック"/>
            <family val="3"/>
            <charset val="128"/>
          </rPr>
          <t>Ono Sakura:</t>
        </r>
        <r>
          <rPr>
            <sz val="9"/>
            <color indexed="81"/>
            <rFont val="MS P ゴシック"/>
            <family val="3"/>
            <charset val="128"/>
          </rPr>
          <t xml:space="preserve">
経営102_ビジネスゲーム
平日班希望の場合は、
３月２日(月)～３月10日(水)の中で
参加を希望する日程をご記載ください
※ただし、３月５日(金)～６日(土)の開催はございません
例）３月２日(月)
　　３月３日（火）
土日班希望の場合は、以下のようにご記載ください
例）３月７日(土)
　　３月８日(日)
３補習所でのご参加の場合
東海実務補習所：2027年2月19日（金）～20日（土）
近畿実務補習所：2027年2月16日（火）～17日（水）
九州実務補習所：2027年3月26日（金）～27日（土）</t>
        </r>
      </text>
    </comment>
    <comment ref="M16" authorId="0" shapeId="0" xr:uid="{B449A019-7884-45ED-B8C9-CA388F4D27FE}">
      <text>
        <r>
          <rPr>
            <b/>
            <sz val="9"/>
            <color indexed="81"/>
            <rFont val="MS P ゴシック"/>
            <family val="3"/>
            <charset val="128"/>
          </rPr>
          <t>Ono Sakura:</t>
        </r>
        <r>
          <rPr>
            <sz val="9"/>
            <color indexed="81"/>
            <rFont val="MS P ゴシック"/>
            <family val="3"/>
            <charset val="128"/>
          </rPr>
          <t xml:space="preserve">
東京参加の場合の会場名
・平日開催：アートホテル成田
・休日開催：公認会計士会館
３補習所でのご参加の場合
東海実務補習所：ホテルシーパレスリゾート
近畿実務補習所：ホテルフクラシア大阪ベイ
九州実務補習所：メルキュール福岡宗像リゾート＆スパ</t>
        </r>
      </text>
    </comment>
  </commentList>
</comments>
</file>

<file path=xl/sharedStrings.xml><?xml version="1.0" encoding="utf-8"?>
<sst xmlns="http://schemas.openxmlformats.org/spreadsheetml/2006/main" count="284" uniqueCount="96">
  <si>
    <t>講義日</t>
    <rPh sb="0" eb="2">
      <t>コウギ</t>
    </rPh>
    <rPh sb="2" eb="3">
      <t>ビ</t>
    </rPh>
    <phoneticPr fontId="2"/>
  </si>
  <si>
    <t>曜日</t>
    <rPh sb="0" eb="2">
      <t>ヨウビ</t>
    </rPh>
    <phoneticPr fontId="2"/>
  </si>
  <si>
    <t>年次</t>
    <rPh sb="0" eb="2">
      <t>ネンジ</t>
    </rPh>
    <phoneticPr fontId="2"/>
  </si>
  <si>
    <t>科　　目　　名</t>
    <rPh sb="0" eb="1">
      <t>カ</t>
    </rPh>
    <rPh sb="3" eb="4">
      <t>メ</t>
    </rPh>
    <rPh sb="6" eb="7">
      <t>メイ</t>
    </rPh>
    <phoneticPr fontId="2"/>
  </si>
  <si>
    <t>講義等区分</t>
    <phoneticPr fontId="2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</si>
  <si>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2"/>
  </si>
  <si>
    <t>会　　場</t>
    <rPh sb="0" eb="1">
      <t>カイ</t>
    </rPh>
    <rPh sb="3" eb="4">
      <t>バ</t>
    </rPh>
    <phoneticPr fontId="2"/>
  </si>
  <si>
    <t>J3</t>
  </si>
  <si>
    <t>J1</t>
  </si>
  <si>
    <t>J2</t>
  </si>
  <si>
    <t>（参考）
東京開催日</t>
    <rPh sb="1" eb="3">
      <t>サンコウ</t>
    </rPh>
    <rPh sb="5" eb="10">
      <t>トウキョウカイサイビ</t>
    </rPh>
    <phoneticPr fontId="2"/>
  </si>
  <si>
    <t>講義日（案）</t>
    <rPh sb="0" eb="3">
      <t>コウギビ</t>
    </rPh>
    <rPh sb="4" eb="5">
      <t>アン</t>
    </rPh>
    <phoneticPr fontId="2"/>
  </si>
  <si>
    <t>科目コード</t>
    <rPh sb="0" eb="2">
      <t>カモク</t>
    </rPh>
    <phoneticPr fontId="2"/>
  </si>
  <si>
    <t>現在</t>
    <rPh sb="0" eb="2">
      <t>ゲンザイ</t>
    </rPh>
    <phoneticPr fontId="2"/>
  </si>
  <si>
    <t>会計上の見積りの監査【ゼミナール】</t>
    <rPh sb="8" eb="10">
      <t>カンサ</t>
    </rPh>
    <phoneticPr fontId="9"/>
  </si>
  <si>
    <t>職業倫理（J1）【ゼミナール】</t>
  </si>
  <si>
    <t>職業倫理（J3）【ゼミナール】</t>
  </si>
  <si>
    <t>ビジネススキル</t>
  </si>
  <si>
    <t>2025年期開催ゼミナール・ディスカッション科目</t>
    <rPh sb="4" eb="6">
      <t>ネンキ</t>
    </rPh>
    <rPh sb="6" eb="8">
      <t>カイサイ</t>
    </rPh>
    <rPh sb="22" eb="24">
      <t>カモク</t>
    </rPh>
    <phoneticPr fontId="2"/>
  </si>
  <si>
    <t>東京実務補習所　○○支所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2"/>
  </si>
  <si>
    <t>不正事例研究【ゼミナール】</t>
    <rPh sb="0" eb="2">
      <t>フセイ</t>
    </rPh>
    <rPh sb="2" eb="4">
      <t>ジレイ</t>
    </rPh>
    <rPh sb="4" eb="6">
      <t>ケンキュウ</t>
    </rPh>
    <phoneticPr fontId="9"/>
  </si>
  <si>
    <t>学年</t>
    <rPh sb="0" eb="2">
      <t>ガクネン</t>
    </rPh>
    <phoneticPr fontId="2"/>
  </si>
  <si>
    <t>会計上の見積りの監査【ゼミナール】</t>
  </si>
  <si>
    <t>ゼミナール</t>
  </si>
  <si>
    <t>オンラインライブ</t>
  </si>
  <si>
    <t>望月 愛子
塩野 誠</t>
    <phoneticPr fontId="2"/>
  </si>
  <si>
    <t>国際財務報告基準の実務【ゼミナール】</t>
  </si>
  <si>
    <t>監査の結論及び報告【ゼミナール】</t>
  </si>
  <si>
    <t>会長講話</t>
  </si>
  <si>
    <t>南 成人</t>
    <rPh sb="0" eb="1">
      <t>ミナミ</t>
    </rPh>
    <rPh sb="2" eb="4">
      <t>ナルヒト</t>
    </rPh>
    <phoneticPr fontId="3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</si>
  <si>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</si>
  <si>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</si>
  <si>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</si>
  <si>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</si>
  <si>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</si>
  <si>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</si>
  <si>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</si>
  <si>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考査</t>
  </si>
  <si>
    <t>開始時間</t>
    <rPh sb="0" eb="4">
      <t>カイシジカン</t>
    </rPh>
    <phoneticPr fontId="2"/>
  </si>
  <si>
    <t>終了時間</t>
    <rPh sb="0" eb="4">
      <t>シュウリョウジカン</t>
    </rPh>
    <phoneticPr fontId="2"/>
  </si>
  <si>
    <t>宿泊研修</t>
  </si>
  <si>
    <t>2027/3/2～10</t>
    <phoneticPr fontId="2"/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</si>
  <si>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</si>
  <si>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</si>
  <si>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</si>
  <si>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同左</t>
    <rPh sb="0" eb="2">
      <t>ドウサ</t>
    </rPh>
    <phoneticPr fontId="2"/>
  </si>
  <si>
    <t>オンライン上で受講</t>
    <rPh sb="5" eb="6">
      <t>ジョウ</t>
    </rPh>
    <rPh sb="7" eb="9">
      <t>ジュコウ</t>
    </rPh>
    <phoneticPr fontId="2"/>
  </si>
  <si>
    <t>J1</t>
    <phoneticPr fontId="2"/>
  </si>
  <si>
    <t>J2</t>
    <phoneticPr fontId="2"/>
  </si>
  <si>
    <t>J3</t>
    <phoneticPr fontId="2"/>
  </si>
  <si>
    <t>監査の結論及び報告【ゼミナール】</t>
    <rPh sb="0" eb="2">
      <t>カンサ</t>
    </rPh>
    <rPh sb="3" eb="5">
      <t>ケツロン</t>
    </rPh>
    <rPh sb="5" eb="6">
      <t>オヨ</t>
    </rPh>
    <rPh sb="7" eb="9">
      <t>ホウコク</t>
    </rPh>
    <phoneticPr fontId="8"/>
  </si>
  <si>
    <t>会長講話</t>
    <rPh sb="0" eb="2">
      <t>カイチョウ</t>
    </rPh>
    <rPh sb="2" eb="4">
      <t>コウワ</t>
    </rPh>
    <phoneticPr fontId="1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</si>
  <si>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</si>
  <si>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</si>
  <si>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</si>
  <si>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</si>
  <si>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</si>
  <si>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</si>
  <si>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</si>
  <si>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経営102-1</t>
  </si>
  <si>
    <t>法規301-2</t>
  </si>
  <si>
    <t>火</t>
  </si>
  <si>
    <t>特別101-1</t>
  </si>
  <si>
    <t>法規501-1</t>
  </si>
  <si>
    <t>法規501-2</t>
  </si>
  <si>
    <t>日</t>
  </si>
  <si>
    <t>経営102</t>
    <phoneticPr fontId="2"/>
  </si>
  <si>
    <t>経営戦略（ビジネスゲーム）【その１～４】</t>
    <rPh sb="0" eb="2">
      <t>ケイエイ</t>
    </rPh>
    <rPh sb="2" eb="4">
      <t>センリャク</t>
    </rPh>
    <phoneticPr fontId="3"/>
  </si>
  <si>
    <t>〇</t>
  </si>
  <si>
    <t>記載</t>
    <rPh sb="0" eb="2">
      <t>キサイ</t>
    </rPh>
    <phoneticPr fontId="2"/>
  </si>
  <si>
    <t>2026/〇/〇</t>
    <phoneticPr fontId="2"/>
  </si>
  <si>
    <t>アートホテル成田</t>
  </si>
  <si>
    <t>東京実務補習所　仙台支所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センダイ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2"/>
  </si>
  <si>
    <t>東北会事務局</t>
    <rPh sb="0" eb="6">
      <t>トウホクカイジムキョク</t>
    </rPh>
    <phoneticPr fontId="2"/>
  </si>
  <si>
    <t>ハーネル仙台
5Fいちょう</t>
    <rPh sb="4" eb="6">
      <t>センダイ</t>
    </rPh>
    <phoneticPr fontId="2"/>
  </si>
  <si>
    <t>ハーネル仙台
4F青葉</t>
    <rPh sb="4" eb="6">
      <t>センダイ</t>
    </rPh>
    <rPh sb="9" eb="11">
      <t>アオバ</t>
    </rPh>
    <phoneticPr fontId="2"/>
  </si>
  <si>
    <t>太陽
(坂田 修平)</t>
    <rPh sb="0" eb="2">
      <t>タイヨウ</t>
    </rPh>
    <phoneticPr fontId="3"/>
  </si>
  <si>
    <t>あずさ
（廣澤 拓也）</t>
    <phoneticPr fontId="2"/>
  </si>
  <si>
    <t>あずさ
（白井 奎也）</t>
    <rPh sb="5" eb="7">
      <t>シライ</t>
    </rPh>
    <rPh sb="8" eb="10">
      <t>ケイタ</t>
    </rPh>
    <phoneticPr fontId="2"/>
  </si>
  <si>
    <t>トーマツ
(八戸 智美)</t>
    <rPh sb="6" eb="8">
      <t>ハチノヘ</t>
    </rPh>
    <rPh sb="9" eb="11">
      <t>トモミ</t>
    </rPh>
    <phoneticPr fontId="2"/>
  </si>
  <si>
    <t>トーマツ
(佐藤 凌太朗)</t>
    <rPh sb="6" eb="8">
      <t>サトウ</t>
    </rPh>
    <rPh sb="9" eb="12">
      <t>リョウタロウ</t>
    </rPh>
    <phoneticPr fontId="2"/>
  </si>
  <si>
    <t>トーマツ
(水野 友博)</t>
    <rPh sb="6" eb="8">
      <t>ミズノ</t>
    </rPh>
    <rPh sb="9" eb="10">
      <t>トモ</t>
    </rPh>
    <rPh sb="10" eb="11">
      <t>ヒロシ</t>
    </rPh>
    <phoneticPr fontId="2"/>
  </si>
  <si>
    <t>EY
(小松 凌太)</t>
    <rPh sb="4" eb="6">
      <t>コマツ</t>
    </rPh>
    <rPh sb="7" eb="9">
      <t>リョウタ</t>
    </rPh>
    <phoneticPr fontId="2"/>
  </si>
  <si>
    <t>EY
(小林 研人)</t>
    <rPh sb="4" eb="6">
      <t>コバヤシ</t>
    </rPh>
    <rPh sb="7" eb="9">
      <t>ケンヒト</t>
    </rPh>
    <phoneticPr fontId="2"/>
  </si>
  <si>
    <t>EY
(赤崎 花 )</t>
    <rPh sb="4" eb="6">
      <t>アカサキ</t>
    </rPh>
    <rPh sb="7" eb="8">
      <t>ハナ</t>
    </rPh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</si>
  <si>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phoneticPr fontId="2"/>
  </si>
  <si>
    <t>日</t>
    <phoneticPr fontId="2"/>
  </si>
  <si>
    <t>木</t>
    <rPh sb="0" eb="1">
      <t>キ</t>
    </rPh>
    <phoneticPr fontId="2"/>
  </si>
  <si>
    <t>金</t>
    <rPh sb="0" eb="1">
      <t>カネ</t>
    </rPh>
    <phoneticPr fontId="2"/>
  </si>
  <si>
    <t>2026/11/1 現在</t>
    <rPh sb="10" eb="12">
      <t>ゲンザイ</t>
    </rPh>
    <phoneticPr fontId="2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</si>
  <si>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</si>
  <si>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</si>
  <si>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2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</si>
  <si>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2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</si>
  <si>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2"/>
  </si>
  <si>
    <t>　 期限を過ぎた申込みは受け付けることができませんので、余裕をもってお手続きください。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</si>
</sst>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h:mm;@"/>
  </numFmts>
  <fonts count="28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2" applyBorder="0">
      <alignment vertical="center" wrapText="1"/>
    </xf>
    <xf numFmtId="0" fontId="3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Border="0">
      <alignment vertical="center" wrapText="1"/>
    </xf>
  </cellStyleXfs>
  <cellXfs count="130"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14" fillId="0" borderId="0" xfId="0" applyNumberFormat="1" applyFont="1">
      <alignment vertical="center"/>
    </xf>
    <xf numFmtId="0" fontId="18" fillId="0" borderId="0" xfId="1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14" fontId="13" fillId="0" borderId="0" xfId="0" applyNumberFormat="1" applyFont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77" fontId="13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176" fontId="14" fillId="2" borderId="0" xfId="0" applyNumberFormat="1" applyFont="1" applyFill="1" applyAlignment="1">
      <alignment horizontal="center" vertical="center" wrapText="1"/>
    </xf>
    <xf numFmtId="176" fontId="19" fillId="3" borderId="0" xfId="0" applyNumberFormat="1" applyFont="1" applyFill="1" applyAlignment="1">
      <alignment horizontal="center" vertical="center" wrapText="1"/>
    </xf>
    <xf numFmtId="14" fontId="20" fillId="0" borderId="2" xfId="1" applyNumberFormat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77" fontId="20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shrinkToFit="1"/>
    </xf>
    <xf numFmtId="0" fontId="17" fillId="0" borderId="0" xfId="1" applyFont="1">
      <alignment vertical="center"/>
    </xf>
    <xf numFmtId="0" fontId="15" fillId="4" borderId="2" xfId="1" applyFont="1" applyFill="1" applyBorder="1" applyAlignment="1">
      <alignment horizontal="center" vertical="center"/>
    </xf>
    <xf numFmtId="176" fontId="14" fillId="0" borderId="0" xfId="0" applyNumberFormat="1" applyFont="1" applyAlignment="1">
      <alignment horizontal="right" vertical="center"/>
    </xf>
    <xf numFmtId="14" fontId="13" fillId="0" borderId="0" xfId="6" applyNumberFormat="1" applyFont="1" applyFill="1" applyBorder="1" applyAlignment="1">
      <alignment horizontal="center" vertical="center"/>
    </xf>
    <xf numFmtId="14" fontId="21" fillId="0" borderId="2" xfId="0" applyNumberFormat="1" applyFont="1" applyBorder="1" applyAlignment="1">
      <alignment horizontal="right" vertical="center"/>
    </xf>
    <xf numFmtId="0" fontId="20" fillId="0" borderId="2" xfId="6" applyNumberFormat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 shrinkToFit="1"/>
    </xf>
    <xf numFmtId="0" fontId="20" fillId="0" borderId="2" xfId="3" applyFont="1" applyBorder="1" applyAlignment="1">
      <alignment horizontal="center" vertical="center" shrinkToFit="1"/>
    </xf>
    <xf numFmtId="0" fontId="20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 shrinkToFit="1"/>
    </xf>
    <xf numFmtId="0" fontId="17" fillId="0" borderId="2" xfId="1" applyFont="1" applyBorder="1" applyAlignment="1">
      <alignment horizontal="center" vertical="center"/>
    </xf>
    <xf numFmtId="0" fontId="15" fillId="0" borderId="2" xfId="7" applyFont="1" applyBorder="1" applyAlignment="1">
      <alignment horizontal="center" vertical="center" wrapText="1"/>
    </xf>
    <xf numFmtId="0" fontId="20" fillId="0" borderId="2" xfId="7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shrinkToFit="1"/>
    </xf>
    <xf numFmtId="0" fontId="14" fillId="0" borderId="0" xfId="7" applyFont="1" applyAlignment="1">
      <alignment horizontal="center" vertical="center" wrapText="1"/>
    </xf>
    <xf numFmtId="0" fontId="22" fillId="0" borderId="2" xfId="4" applyFont="1" applyBorder="1" applyAlignment="1">
      <alignment horizontal="center" vertical="center"/>
    </xf>
    <xf numFmtId="177" fontId="20" fillId="0" borderId="2" xfId="0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14" fontId="20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7" applyFont="1" applyAlignment="1">
      <alignment horizontal="center" vertical="center" wrapText="1"/>
    </xf>
    <xf numFmtId="176" fontId="14" fillId="3" borderId="0" xfId="0" applyNumberFormat="1" applyFont="1" applyFill="1">
      <alignment vertical="center"/>
    </xf>
    <xf numFmtId="176" fontId="14" fillId="3" borderId="0" xfId="0" applyNumberFormat="1" applyFont="1" applyFill="1" applyAlignment="1">
      <alignment horizontal="center" vertical="center"/>
    </xf>
    <xf numFmtId="14" fontId="21" fillId="3" borderId="2" xfId="0" applyNumberFormat="1" applyFont="1" applyFill="1" applyBorder="1" applyAlignment="1">
      <alignment horizontal="right" vertical="center"/>
    </xf>
    <xf numFmtId="0" fontId="20" fillId="3" borderId="2" xfId="6" applyNumberFormat="1" applyFont="1" applyFill="1" applyBorder="1" applyAlignment="1">
      <alignment horizontal="center" vertical="center"/>
    </xf>
    <xf numFmtId="177" fontId="20" fillId="3" borderId="2" xfId="1" applyNumberFormat="1" applyFont="1" applyFill="1" applyBorder="1" applyAlignment="1">
      <alignment horizontal="center" vertical="center"/>
    </xf>
    <xf numFmtId="0" fontId="21" fillId="3" borderId="2" xfId="1" applyFont="1" applyFill="1" applyBorder="1" applyAlignment="1">
      <alignment horizontal="center" vertical="center" shrinkToFit="1"/>
    </xf>
    <xf numFmtId="0" fontId="20" fillId="3" borderId="2" xfId="7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center" vertical="center" wrapText="1" shrinkToFit="1"/>
    </xf>
    <xf numFmtId="176" fontId="14" fillId="3" borderId="0" xfId="0" applyNumberFormat="1" applyFont="1" applyFill="1" applyAlignment="1">
      <alignment horizontal="right" vertical="center"/>
    </xf>
    <xf numFmtId="177" fontId="20" fillId="3" borderId="2" xfId="0" applyNumberFormat="1" applyFont="1" applyFill="1" applyBorder="1" applyAlignment="1">
      <alignment horizontal="center" vertical="center"/>
    </xf>
    <xf numFmtId="0" fontId="22" fillId="3" borderId="2" xfId="1" applyFont="1" applyFill="1" applyBorder="1" applyAlignment="1">
      <alignment horizontal="center" vertical="center" shrinkToFit="1"/>
    </xf>
    <xf numFmtId="0" fontId="22" fillId="3" borderId="2" xfId="4" applyFont="1" applyFill="1" applyBorder="1" applyAlignment="1">
      <alignment horizontal="center" vertical="center" wrapText="1"/>
    </xf>
    <xf numFmtId="14" fontId="14" fillId="3" borderId="0" xfId="0" applyNumberFormat="1" applyFont="1" applyFill="1" applyAlignment="1">
      <alignment horizontal="right" vertical="center"/>
    </xf>
    <xf numFmtId="14" fontId="20" fillId="3" borderId="2" xfId="0" applyNumberFormat="1" applyFont="1" applyFill="1" applyBorder="1" applyAlignment="1">
      <alignment horizontal="right" vertical="center"/>
    </xf>
    <xf numFmtId="0" fontId="15" fillId="0" borderId="0" xfId="7" applyFont="1" applyAlignment="1">
      <alignment horizontal="center" vertical="center" wrapText="1"/>
    </xf>
    <xf numFmtId="177" fontId="15" fillId="0" borderId="0" xfId="0" applyNumberFormat="1" applyFont="1" applyAlignment="1">
      <alignment horizontal="center" vertical="center"/>
    </xf>
    <xf numFmtId="0" fontId="20" fillId="0" borderId="2" xfId="7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right" vertical="center" wrapText="1"/>
    </xf>
    <xf numFmtId="20" fontId="20" fillId="0" borderId="2" xfId="1" applyNumberFormat="1" applyFont="1" applyBorder="1" applyAlignment="1">
      <alignment horizontal="center" vertical="center"/>
    </xf>
    <xf numFmtId="20" fontId="20" fillId="0" borderId="2" xfId="0" applyNumberFormat="1" applyFont="1" applyBorder="1" applyAlignment="1">
      <alignment horizontal="center" vertical="center"/>
    </xf>
    <xf numFmtId="0" fontId="21" fillId="5" borderId="2" xfId="1" applyFont="1" applyFill="1" applyBorder="1" applyAlignment="1">
      <alignment horizontal="center" vertical="center" shrinkToFit="1"/>
    </xf>
    <xf numFmtId="0" fontId="21" fillId="6" borderId="2" xfId="1" applyFont="1" applyFill="1" applyBorder="1" applyAlignment="1">
      <alignment horizontal="center" vertical="center" shrinkToFit="1"/>
    </xf>
    <xf numFmtId="0" fontId="21" fillId="7" borderId="2" xfId="1" applyFont="1" applyFill="1" applyBorder="1" applyAlignment="1">
      <alignment horizontal="center" vertical="center" shrinkToFit="1"/>
    </xf>
    <xf numFmtId="14" fontId="13" fillId="0" borderId="0" xfId="0" applyNumberFormat="1" applyFont="1" applyAlignment="1">
      <alignment horizontal="center" vertical="center"/>
    </xf>
    <xf numFmtId="14" fontId="21" fillId="8" borderId="2" xfId="0" applyNumberFormat="1" applyFont="1" applyFill="1" applyBorder="1" applyAlignment="1">
      <alignment horizontal="center" vertical="center"/>
    </xf>
    <xf numFmtId="0" fontId="20" fillId="8" borderId="2" xfId="6" applyNumberFormat="1" applyFont="1" applyFill="1" applyBorder="1" applyAlignment="1">
      <alignment horizontal="center" vertical="center"/>
    </xf>
    <xf numFmtId="177" fontId="20" fillId="8" borderId="2" xfId="0" applyNumberFormat="1" applyFont="1" applyFill="1" applyBorder="1" applyAlignment="1">
      <alignment horizontal="center" vertical="center"/>
    </xf>
    <xf numFmtId="0" fontId="20" fillId="8" borderId="2" xfId="7" applyFont="1" applyFill="1" applyBorder="1" applyAlignment="1">
      <alignment horizontal="center" vertical="center"/>
    </xf>
    <xf numFmtId="0" fontId="20" fillId="8" borderId="2" xfId="1" applyFont="1" applyFill="1" applyBorder="1" applyAlignment="1">
      <alignment horizontal="center" vertical="center"/>
    </xf>
    <xf numFmtId="0" fontId="20" fillId="8" borderId="2" xfId="1" applyFont="1" applyFill="1" applyBorder="1" applyAlignment="1">
      <alignment horizontal="center" vertical="center" wrapText="1"/>
    </xf>
    <xf numFmtId="14" fontId="23" fillId="0" borderId="2" xfId="1" applyNumberFormat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177" fontId="23" fillId="0" borderId="2" xfId="1" applyNumberFormat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14" fontId="21" fillId="9" borderId="2" xfId="0" applyNumberFormat="1" applyFont="1" applyFill="1" applyBorder="1" applyAlignment="1">
      <alignment horizontal="center" vertical="center"/>
    </xf>
    <xf numFmtId="0" fontId="20" fillId="9" borderId="2" xfId="6" applyNumberFormat="1" applyFont="1" applyFill="1" applyBorder="1" applyAlignment="1">
      <alignment horizontal="center" vertical="center"/>
    </xf>
    <xf numFmtId="177" fontId="20" fillId="9" borderId="2" xfId="1" applyNumberFormat="1" applyFont="1" applyFill="1" applyBorder="1" applyAlignment="1">
      <alignment horizontal="center" vertical="center"/>
    </xf>
    <xf numFmtId="0" fontId="21" fillId="9" borderId="2" xfId="1" applyFont="1" applyFill="1" applyBorder="1" applyAlignment="1">
      <alignment horizontal="center" vertical="center" shrinkToFit="1"/>
    </xf>
    <xf numFmtId="0" fontId="20" fillId="9" borderId="2" xfId="7" applyFont="1" applyFill="1" applyBorder="1" applyAlignment="1">
      <alignment horizontal="center" vertical="center" wrapText="1"/>
    </xf>
    <xf numFmtId="0" fontId="20" fillId="9" borderId="2" xfId="1" applyFont="1" applyFill="1" applyBorder="1" applyAlignment="1">
      <alignment horizontal="center" vertical="center"/>
    </xf>
    <xf numFmtId="0" fontId="20" fillId="9" borderId="2" xfId="1" applyFont="1" applyFill="1" applyBorder="1" applyAlignment="1">
      <alignment horizontal="center" vertical="center" wrapText="1"/>
    </xf>
    <xf numFmtId="0" fontId="22" fillId="9" borderId="2" xfId="1" applyFont="1" applyFill="1" applyBorder="1" applyAlignment="1">
      <alignment horizontal="center" vertical="center" wrapText="1" shrinkToFit="1"/>
    </xf>
    <xf numFmtId="177" fontId="20" fillId="9" borderId="2" xfId="0" applyNumberFormat="1" applyFont="1" applyFill="1" applyBorder="1" applyAlignment="1">
      <alignment horizontal="center" vertical="center"/>
    </xf>
    <xf numFmtId="0" fontId="22" fillId="9" borderId="2" xfId="1" applyFont="1" applyFill="1" applyBorder="1" applyAlignment="1">
      <alignment horizontal="center" vertical="center" shrinkToFit="1"/>
    </xf>
    <xf numFmtId="0" fontId="22" fillId="8" borderId="7" xfId="1" applyFont="1" applyFill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22" fillId="0" borderId="2" xfId="4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vertical="center" wrapText="1"/>
    </xf>
    <xf numFmtId="0" fontId="13" fillId="10" borderId="0" xfId="0" applyFont="1" applyFill="1" applyAlignment="1">
      <alignment horizontal="right" vertical="center" wrapText="1"/>
    </xf>
    <xf numFmtId="14" fontId="21" fillId="3" borderId="5" xfId="0" applyNumberFormat="1" applyFont="1" applyFill="1" applyBorder="1" applyAlignment="1">
      <alignment horizontal="center" vertical="center"/>
    </xf>
    <xf numFmtId="14" fontId="21" fillId="3" borderId="6" xfId="0" applyNumberFormat="1" applyFont="1" applyFill="1" applyBorder="1" applyAlignment="1">
      <alignment horizontal="center" vertical="center"/>
    </xf>
    <xf numFmtId="0" fontId="22" fillId="3" borderId="5" xfId="1" applyFont="1" applyFill="1" applyBorder="1" applyAlignment="1">
      <alignment horizontal="center" vertical="center" wrapText="1" shrinkToFit="1"/>
    </xf>
    <xf numFmtId="0" fontId="22" fillId="3" borderId="6" xfId="1" applyFont="1" applyFill="1" applyBorder="1" applyAlignment="1">
      <alignment horizontal="center" vertical="center" shrinkToFit="1"/>
    </xf>
    <xf numFmtId="0" fontId="20" fillId="3" borderId="3" xfId="1" applyFont="1" applyFill="1" applyBorder="1" applyAlignment="1">
      <alignment horizontal="center" vertical="center" shrinkToFit="1"/>
    </xf>
    <xf numFmtId="0" fontId="20" fillId="3" borderId="4" xfId="1" applyFont="1" applyFill="1" applyBorder="1" applyAlignment="1">
      <alignment horizontal="center" vertical="center" shrinkToFit="1"/>
    </xf>
    <xf numFmtId="0" fontId="20" fillId="8" borderId="3" xfId="1" applyFont="1" applyFill="1" applyBorder="1" applyAlignment="1">
      <alignment horizontal="center" vertical="center" shrinkToFit="1"/>
    </xf>
    <xf numFmtId="0" fontId="20" fillId="8" borderId="4" xfId="1" applyFont="1" applyFill="1" applyBorder="1" applyAlignment="1">
      <alignment horizontal="center" vertical="center" shrinkToFit="1"/>
    </xf>
    <xf numFmtId="14" fontId="20" fillId="0" borderId="0" xfId="0" applyNumberFormat="1" applyFont="1" applyAlignment="1">
      <alignment horizontal="left" vertical="center" wrapText="1"/>
    </xf>
    <xf numFmtId="14" fontId="20" fillId="0" borderId="0" xfId="0" applyNumberFormat="1" applyFont="1" applyAlignment="1">
      <alignment horizontal="left" vertical="center"/>
    </xf>
    <xf numFmtId="0" fontId="20" fillId="3" borderId="5" xfId="6" applyNumberFormat="1" applyFont="1" applyFill="1" applyBorder="1" applyAlignment="1">
      <alignment horizontal="center" vertical="center"/>
    </xf>
    <xf numFmtId="0" fontId="20" fillId="3" borderId="6" xfId="6" applyNumberFormat="1" applyFont="1" applyFill="1" applyBorder="1" applyAlignment="1">
      <alignment horizontal="center" vertical="center"/>
    </xf>
    <xf numFmtId="0" fontId="23" fillId="0" borderId="3" xfId="1" applyFont="1" applyBorder="1" applyAlignment="1">
      <alignment horizontal="center" vertical="center" shrinkToFit="1"/>
    </xf>
    <xf numFmtId="0" fontId="23" fillId="0" borderId="4" xfId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 shrinkToFit="1"/>
    </xf>
    <xf numFmtId="0" fontId="22" fillId="0" borderId="5" xfId="4" applyFont="1" applyBorder="1" applyAlignment="1">
      <alignment horizontal="center" vertical="center" wrapText="1"/>
    </xf>
    <xf numFmtId="0" fontId="22" fillId="0" borderId="6" xfId="4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 wrapText="1" shrinkToFit="1"/>
    </xf>
    <xf numFmtId="0" fontId="22" fillId="0" borderId="6" xfId="1" applyFont="1" applyBorder="1" applyAlignment="1">
      <alignment horizontal="center" vertical="center" wrapText="1" shrinkToFit="1"/>
    </xf>
    <xf numFmtId="0" fontId="22" fillId="0" borderId="5" xfId="1" applyFont="1" applyBorder="1" applyAlignment="1">
      <alignment horizontal="center" vertical="center" shrinkToFit="1"/>
    </xf>
    <xf numFmtId="0" fontId="22" fillId="0" borderId="6" xfId="1" applyFont="1" applyBorder="1" applyAlignment="1">
      <alignment horizontal="center" vertical="center" shrinkToFit="1"/>
    </xf>
    <xf numFmtId="14" fontId="20" fillId="3" borderId="5" xfId="0" applyNumberFormat="1" applyFont="1" applyFill="1" applyBorder="1" applyAlignment="1">
      <alignment horizontal="center" vertical="center"/>
    </xf>
    <xf numFmtId="14" fontId="20" fillId="3" borderId="6" xfId="0" applyNumberFormat="1" applyFont="1" applyFill="1" applyBorder="1" applyAlignment="1">
      <alignment horizontal="center" vertical="center"/>
    </xf>
    <xf numFmtId="14" fontId="21" fillId="0" borderId="5" xfId="0" applyNumberFormat="1" applyFont="1" applyBorder="1" applyAlignment="1">
      <alignment horizontal="center" vertical="center"/>
    </xf>
    <xf numFmtId="14" fontId="21" fillId="0" borderId="6" xfId="0" applyNumberFormat="1" applyFont="1" applyBorder="1" applyAlignment="1">
      <alignment horizontal="center" vertical="center"/>
    </xf>
    <xf numFmtId="0" fontId="20" fillId="0" borderId="5" xfId="6" applyNumberFormat="1" applyFont="1" applyFill="1" applyBorder="1" applyAlignment="1">
      <alignment horizontal="center" vertical="center"/>
    </xf>
    <xf numFmtId="0" fontId="20" fillId="0" borderId="6" xfId="6" applyNumberFormat="1" applyFont="1" applyFill="1" applyBorder="1" applyAlignment="1">
      <alignment horizontal="center" vertical="center"/>
    </xf>
    <xf numFmtId="14" fontId="20" fillId="0" borderId="5" xfId="0" applyNumberFormat="1" applyFont="1" applyBorder="1" applyAlignment="1">
      <alignment horizontal="center" vertical="center"/>
    </xf>
    <xf numFmtId="14" fontId="20" fillId="0" borderId="6" xfId="0" applyNumberFormat="1" applyFont="1" applyBorder="1" applyAlignment="1">
      <alignment horizontal="center" vertical="center"/>
    </xf>
    <xf numFmtId="0" fontId="20" fillId="9" borderId="3" xfId="1" applyFont="1" applyFill="1" applyBorder="1" applyAlignment="1">
      <alignment horizontal="center" vertical="center" shrinkToFit="1"/>
    </xf>
    <xf numFmtId="0" fontId="20" fillId="9" borderId="4" xfId="1" applyFont="1" applyFill="1" applyBorder="1" applyAlignment="1">
      <alignment horizontal="center" vertical="center" shrinkToFit="1"/>
    </xf>
    <xf numFmtId="0" fontId="18" fillId="0" borderId="0" xfId="1" applyFont="1" applyAlignment="1">
      <alignment horizontal="center" vertical="center" wrapText="1"/>
    </xf>
    <xf numFmtId="14" fontId="21" fillId="0" borderId="5" xfId="6" applyNumberFormat="1" applyFont="1" applyFill="1" applyBorder="1" applyAlignment="1">
      <alignment horizontal="center" vertical="center"/>
    </xf>
    <xf numFmtId="14" fontId="21" fillId="0" borderId="6" xfId="6" applyNumberFormat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8">
    <dxf>
      <fill>
        <patternFill patternType="darkGray">
          <fgColor rgb="FFFF0000"/>
          <bgColor auto="1"/>
        </patternFill>
      </fill>
    </dxf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colors>
    <mruColors>
      <color rgb="FF99CCFF"/>
      <color rgb="FFFFCCFF"/>
      <color rgb="FFFFCC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4ACF-4726-4B4A-B67F-41BE9FCA5F08}">
  <sheetPr>
    <tabColor rgb="FFFFFF00"/>
    <pageSetUpPr fitToPage="1"/>
  </sheetPr>
  <dimension ref="A1:Q25"/>
  <sheetViews>
    <sheetView tabSelected="1" zoomScale="70" zoomScaleNormal="70" zoomScaleSheetLayoutView="55" workbookViewId="0">
      <selection sqref="A1:K1"/>
    </sheetView>
  </sheetViews>
  <sheetFormatPr defaultColWidth="9" defaultRowHeight="13.5"/>
  <cols>
    <col min="1" max="1" width="15.375" style="66" bestFit="1" customWidth="1"/>
    <col min="2" max="2" width="8" style="39" bestFit="1" customWidth="1"/>
    <col min="3" max="3" width="20" style="39" customWidth="1"/>
    <col min="4" max="4" width="20" style="39" bestFit="1" customWidth="1"/>
    <col min="5" max="5" width="7.25" style="39" customWidth="1"/>
    <col min="6" max="6" width="6" style="39" bestFit="1" customWidth="1"/>
    <col min="7" max="7" width="8" style="39" bestFit="1" customWidth="1"/>
    <col min="8" max="8" width="61.25" style="39" bestFit="1" customWidth="1"/>
    <col min="9" max="9" width="24.375" style="1" customWidth="1"/>
    <col min="10" max="11" width="27.875" style="1" customWidth="1"/>
    <col min="12" max="16384" width="9" style="2"/>
  </cols>
  <sheetData>
    <row r="1" spans="1:16" ht="48.75" customHeight="1">
      <c r="A1" s="124" t="s">
        <v>72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6" ht="33" customHeight="1">
      <c r="B2" s="8"/>
      <c r="C2" s="8"/>
      <c r="D2" s="8"/>
      <c r="E2" s="8"/>
      <c r="F2" s="8"/>
      <c r="G2" s="8"/>
      <c r="H2" s="8"/>
      <c r="I2" s="90"/>
      <c r="J2" s="90"/>
      <c r="K2" s="91" t="s">
        <v>89</v>
      </c>
    </row>
    <row r="3" spans="1:16" ht="40.15" customHeight="1">
      <c r="A3" s="73" t="s">
        <v>0</v>
      </c>
      <c r="B3" s="74" t="s">
        <v>1</v>
      </c>
      <c r="C3" s="75" t="s">
        <v>38</v>
      </c>
      <c r="D3" s="75" t="s">
        <v>39</v>
      </c>
      <c r="E3" s="76" t="s">
        <v>21</v>
      </c>
      <c r="F3" s="104" t="s">
        <v>12</v>
      </c>
      <c r="G3" s="105"/>
      <c r="H3" s="76" t="s">
        <v>3</v>
      </c>
      <c r="I3" s="76" t="s">
        <v>4</v>
      </c>
      <c r="J3" s="76" t="s">
        <v>6</v>
      </c>
      <c r="K3" s="88" t="s">
        <v>5</v>
      </c>
      <c r="L3" s="19"/>
      <c r="M3" s="19"/>
      <c r="N3" s="19"/>
      <c r="O3" s="19"/>
      <c r="P3" s="19"/>
    </row>
    <row r="4" spans="1:16" ht="41.45" customHeight="1">
      <c r="A4" s="125">
        <v>46403</v>
      </c>
      <c r="B4" s="118" t="s">
        <v>52</v>
      </c>
      <c r="C4" s="16">
        <v>0.39583333333333331</v>
      </c>
      <c r="D4" s="61">
        <f>IF(C4="","",C4+TIME(3,0,0))</f>
        <v>0.52083333333333326</v>
      </c>
      <c r="E4" s="63" t="s">
        <v>7</v>
      </c>
      <c r="F4" s="106" t="s">
        <v>53</v>
      </c>
      <c r="G4" s="107"/>
      <c r="H4" s="31" t="s">
        <v>26</v>
      </c>
      <c r="I4" s="17" t="s">
        <v>23</v>
      </c>
      <c r="J4" s="108" t="s">
        <v>74</v>
      </c>
      <c r="K4" s="89" t="s">
        <v>83</v>
      </c>
      <c r="L4" s="19"/>
      <c r="M4" s="19"/>
      <c r="N4" s="19"/>
      <c r="O4" s="19"/>
      <c r="P4" s="19"/>
    </row>
    <row r="5" spans="1:16" ht="43.9" customHeight="1">
      <c r="A5" s="126"/>
      <c r="B5" s="119"/>
      <c r="C5" s="16">
        <v>0.5625</v>
      </c>
      <c r="D5" s="61">
        <f>IF(C5="","",C5+TIME(3,0,0))</f>
        <v>0.6875</v>
      </c>
      <c r="E5" s="63" t="s">
        <v>7</v>
      </c>
      <c r="F5" s="106" t="s">
        <v>54</v>
      </c>
      <c r="G5" s="107"/>
      <c r="H5" s="31" t="s">
        <v>85</v>
      </c>
      <c r="I5" s="17" t="s">
        <v>23</v>
      </c>
      <c r="J5" s="109"/>
      <c r="K5" s="89" t="s">
        <v>82</v>
      </c>
      <c r="L5" s="19"/>
      <c r="M5" s="19"/>
      <c r="N5" s="19"/>
      <c r="O5" s="19"/>
      <c r="P5" s="19"/>
    </row>
    <row r="6" spans="1:16" ht="40.15" customHeight="1">
      <c r="A6" s="125">
        <v>46404</v>
      </c>
      <c r="B6" s="118" t="s">
        <v>86</v>
      </c>
      <c r="C6" s="16">
        <v>0.39583333333333331</v>
      </c>
      <c r="D6" s="61">
        <f>IF(C6="","",C6+TIME(3,0,0))</f>
        <v>0.52083333333333326</v>
      </c>
      <c r="E6" s="64" t="s">
        <v>9</v>
      </c>
      <c r="F6" s="106" t="s">
        <v>55</v>
      </c>
      <c r="G6" s="107"/>
      <c r="H6" s="26" t="s">
        <v>22</v>
      </c>
      <c r="I6" s="17" t="s">
        <v>23</v>
      </c>
      <c r="J6" s="110" t="s">
        <v>73</v>
      </c>
      <c r="K6" s="28" t="s">
        <v>79</v>
      </c>
      <c r="L6" s="19"/>
      <c r="M6" s="19"/>
      <c r="N6" s="19"/>
      <c r="O6" s="19"/>
      <c r="P6" s="19"/>
    </row>
    <row r="7" spans="1:16" ht="40.15" customHeight="1">
      <c r="A7" s="126"/>
      <c r="B7" s="119"/>
      <c r="C7" s="35">
        <v>0.5625</v>
      </c>
      <c r="D7" s="62">
        <f>IF(C7="","",C7+TIME(3,0,0))</f>
        <v>0.6875</v>
      </c>
      <c r="E7" s="64" t="s">
        <v>9</v>
      </c>
      <c r="F7" s="106" t="s">
        <v>56</v>
      </c>
      <c r="G7" s="107"/>
      <c r="H7" s="31" t="s">
        <v>27</v>
      </c>
      <c r="I7" s="17" t="s">
        <v>23</v>
      </c>
      <c r="J7" s="111"/>
      <c r="K7" s="28" t="s">
        <v>80</v>
      </c>
      <c r="L7" s="19"/>
      <c r="M7" s="19"/>
      <c r="N7" s="19"/>
      <c r="O7" s="19"/>
      <c r="P7" s="19"/>
    </row>
    <row r="8" spans="1:16" ht="46.5" customHeight="1">
      <c r="A8" s="77">
        <v>46410</v>
      </c>
      <c r="B8" s="78" t="s">
        <v>52</v>
      </c>
      <c r="C8" s="79">
        <v>0.54166666666666663</v>
      </c>
      <c r="D8" s="79">
        <v>0.66666666666666663</v>
      </c>
      <c r="E8" s="80" t="s">
        <v>7</v>
      </c>
      <c r="F8" s="122" t="s">
        <v>58</v>
      </c>
      <c r="G8" s="123"/>
      <c r="H8" s="81" t="s">
        <v>90</v>
      </c>
      <c r="I8" s="82" t="s">
        <v>24</v>
      </c>
      <c r="J8" s="83" t="s">
        <v>46</v>
      </c>
      <c r="K8" s="84" t="s">
        <v>25</v>
      </c>
      <c r="L8" s="19"/>
      <c r="M8" s="19"/>
      <c r="N8" s="19"/>
      <c r="O8" s="33"/>
      <c r="P8" s="19"/>
    </row>
    <row r="9" spans="1:16" ht="40.15" customHeight="1">
      <c r="A9" s="116">
        <v>46417</v>
      </c>
      <c r="B9" s="118" t="s">
        <v>52</v>
      </c>
      <c r="C9" s="16">
        <v>0.39583333333333331</v>
      </c>
      <c r="D9" s="61">
        <f>IF(C9="","",C9+TIME(3,0,0))</f>
        <v>0.52083333333333326</v>
      </c>
      <c r="E9" s="65" t="s">
        <v>8</v>
      </c>
      <c r="F9" s="106" t="s">
        <v>60</v>
      </c>
      <c r="G9" s="107"/>
      <c r="H9" s="31" t="s">
        <v>15</v>
      </c>
      <c r="I9" s="17" t="s">
        <v>23</v>
      </c>
      <c r="J9" s="112" t="s">
        <v>73</v>
      </c>
      <c r="K9" s="28" t="s">
        <v>76</v>
      </c>
      <c r="L9" s="19"/>
      <c r="M9" s="19"/>
      <c r="N9" s="19"/>
      <c r="O9" s="33"/>
      <c r="P9" s="19"/>
    </row>
    <row r="10" spans="1:16" ht="40.15" customHeight="1">
      <c r="A10" s="117"/>
      <c r="B10" s="119"/>
      <c r="C10" s="35">
        <v>0.5625</v>
      </c>
      <c r="D10" s="62">
        <f>IF(C10="","",C10+TIME(3,0,0))</f>
        <v>0.6875</v>
      </c>
      <c r="E10" s="65" t="s">
        <v>8</v>
      </c>
      <c r="F10" s="106" t="s">
        <v>63</v>
      </c>
      <c r="G10" s="107"/>
      <c r="H10" s="31" t="s">
        <v>30</v>
      </c>
      <c r="I10" s="17" t="s">
        <v>31</v>
      </c>
      <c r="J10" s="113"/>
      <c r="K10" s="28" t="s">
        <v>76</v>
      </c>
      <c r="L10" s="19"/>
      <c r="M10" s="19"/>
      <c r="N10" s="19"/>
      <c r="O10" s="19"/>
      <c r="P10" s="19"/>
    </row>
    <row r="11" spans="1:16" ht="46.5" customHeight="1">
      <c r="A11" s="77">
        <v>46420</v>
      </c>
      <c r="B11" s="78" t="s">
        <v>61</v>
      </c>
      <c r="C11" s="85">
        <v>0.75</v>
      </c>
      <c r="D11" s="85">
        <v>0.83333333333333337</v>
      </c>
      <c r="E11" s="80" t="s">
        <v>8</v>
      </c>
      <c r="F11" s="122" t="s">
        <v>62</v>
      </c>
      <c r="G11" s="123"/>
      <c r="H11" s="81" t="s">
        <v>91</v>
      </c>
      <c r="I11" s="82" t="s">
        <v>24</v>
      </c>
      <c r="J11" s="83" t="s">
        <v>46</v>
      </c>
      <c r="K11" s="86" t="s">
        <v>29</v>
      </c>
      <c r="L11" s="19"/>
      <c r="M11" s="19"/>
      <c r="N11" s="19"/>
      <c r="O11" s="19"/>
      <c r="P11" s="19"/>
    </row>
    <row r="12" spans="1:16" ht="40.15" customHeight="1">
      <c r="A12" s="120">
        <v>46424</v>
      </c>
      <c r="B12" s="118" t="s">
        <v>52</v>
      </c>
      <c r="C12" s="16">
        <v>0.39583333333333331</v>
      </c>
      <c r="D12" s="61">
        <f>IF(C12="","",C12+TIME(3,0,0))</f>
        <v>0.52083333333333326</v>
      </c>
      <c r="E12" s="64" t="s">
        <v>9</v>
      </c>
      <c r="F12" s="106" t="s">
        <v>57</v>
      </c>
      <c r="G12" s="107"/>
      <c r="H12" s="31" t="s">
        <v>32</v>
      </c>
      <c r="I12" s="17" t="s">
        <v>23</v>
      </c>
      <c r="J12" s="112" t="s">
        <v>73</v>
      </c>
      <c r="K12" s="28" t="s">
        <v>77</v>
      </c>
      <c r="L12" s="19"/>
      <c r="M12" s="19"/>
      <c r="N12" s="19"/>
      <c r="O12" s="19"/>
      <c r="P12" s="19"/>
    </row>
    <row r="13" spans="1:16" ht="40.15" customHeight="1">
      <c r="A13" s="121"/>
      <c r="B13" s="119"/>
      <c r="C13" s="35">
        <v>0.5625</v>
      </c>
      <c r="D13" s="62">
        <f>IF(C13="","",C13+TIME(3,0,0))</f>
        <v>0.6875</v>
      </c>
      <c r="E13" s="65" t="s">
        <v>8</v>
      </c>
      <c r="F13" s="106" t="s">
        <v>64</v>
      </c>
      <c r="G13" s="107"/>
      <c r="H13" s="31" t="s">
        <v>42</v>
      </c>
      <c r="I13" s="17" t="s">
        <v>31</v>
      </c>
      <c r="J13" s="113"/>
      <c r="K13" s="28" t="s">
        <v>78</v>
      </c>
      <c r="L13" s="19"/>
      <c r="M13" s="19"/>
      <c r="N13" s="19"/>
      <c r="O13" s="19"/>
      <c r="P13" s="19"/>
    </row>
    <row r="14" spans="1:16" ht="40.15" customHeight="1">
      <c r="A14" s="92">
        <v>46446</v>
      </c>
      <c r="B14" s="102" t="s">
        <v>65</v>
      </c>
      <c r="C14" s="52">
        <v>0.40972222222222221</v>
      </c>
      <c r="D14" s="52">
        <v>0.5</v>
      </c>
      <c r="E14" s="65" t="s">
        <v>47</v>
      </c>
      <c r="F14" s="96"/>
      <c r="G14" s="97"/>
      <c r="H14" s="47" t="s">
        <v>35</v>
      </c>
      <c r="I14" s="48" t="s">
        <v>37</v>
      </c>
      <c r="J14" s="94" t="s">
        <v>75</v>
      </c>
      <c r="K14" s="28" t="s">
        <v>76</v>
      </c>
      <c r="L14" s="58"/>
      <c r="M14" s="19"/>
      <c r="N14" s="19"/>
      <c r="O14" s="19"/>
      <c r="P14" s="19"/>
    </row>
    <row r="15" spans="1:16" ht="40.15" customHeight="1">
      <c r="A15" s="93"/>
      <c r="B15" s="103"/>
      <c r="C15" s="52">
        <v>0.55555555555555558</v>
      </c>
      <c r="D15" s="52">
        <v>0.64583333333333337</v>
      </c>
      <c r="E15" s="65" t="s">
        <v>8</v>
      </c>
      <c r="F15" s="96"/>
      <c r="G15" s="97"/>
      <c r="H15" s="47" t="s">
        <v>36</v>
      </c>
      <c r="I15" s="48" t="s">
        <v>37</v>
      </c>
      <c r="J15" s="95"/>
      <c r="K15" s="28" t="s">
        <v>76</v>
      </c>
      <c r="L15" s="58"/>
      <c r="M15" s="19"/>
      <c r="N15" s="19"/>
      <c r="O15" s="19"/>
      <c r="P15" s="19"/>
    </row>
    <row r="16" spans="1:16" ht="40.15" customHeight="1">
      <c r="A16" s="67">
        <v>46450</v>
      </c>
      <c r="B16" s="68" t="s">
        <v>87</v>
      </c>
      <c r="C16" s="69">
        <v>0.54166666666666663</v>
      </c>
      <c r="D16" s="69">
        <v>0.8125</v>
      </c>
      <c r="E16" s="65" t="s">
        <v>8</v>
      </c>
      <c r="F16" s="98" t="s">
        <v>66</v>
      </c>
      <c r="G16" s="99"/>
      <c r="H16" s="70" t="s">
        <v>67</v>
      </c>
      <c r="I16" s="71" t="s">
        <v>40</v>
      </c>
      <c r="J16" s="72" t="s">
        <v>71</v>
      </c>
      <c r="K16" s="87"/>
      <c r="L16" s="19"/>
      <c r="M16" s="19"/>
      <c r="N16" s="19"/>
      <c r="O16" s="19"/>
      <c r="P16" s="19"/>
    </row>
    <row r="17" spans="1:17" ht="40.15" customHeight="1">
      <c r="A17" s="67">
        <v>46451</v>
      </c>
      <c r="B17" s="68" t="s">
        <v>88</v>
      </c>
      <c r="C17" s="69">
        <v>0.375</v>
      </c>
      <c r="D17" s="69">
        <v>0.5</v>
      </c>
      <c r="E17" s="65" t="s">
        <v>8</v>
      </c>
      <c r="F17" s="98" t="s">
        <v>66</v>
      </c>
      <c r="G17" s="99"/>
      <c r="H17" s="70" t="s">
        <v>67</v>
      </c>
      <c r="I17" s="71" t="s">
        <v>40</v>
      </c>
      <c r="J17" s="72" t="s">
        <v>71</v>
      </c>
      <c r="K17" s="87"/>
      <c r="L17" s="19"/>
      <c r="M17" s="19"/>
      <c r="N17" s="19"/>
      <c r="O17" s="19"/>
      <c r="P17" s="19"/>
    </row>
    <row r="18" spans="1:17" ht="40.15" customHeight="1">
      <c r="A18" s="92">
        <v>46460</v>
      </c>
      <c r="B18" s="102" t="s">
        <v>65</v>
      </c>
      <c r="C18" s="52">
        <v>0.40972222222222221</v>
      </c>
      <c r="D18" s="52">
        <v>0.5</v>
      </c>
      <c r="E18" s="65" t="s">
        <v>8</v>
      </c>
      <c r="F18" s="96"/>
      <c r="G18" s="97"/>
      <c r="H18" s="47" t="s">
        <v>33</v>
      </c>
      <c r="I18" s="48" t="s">
        <v>37</v>
      </c>
      <c r="J18" s="94" t="s">
        <v>75</v>
      </c>
      <c r="K18" s="28" t="s">
        <v>84</v>
      </c>
      <c r="L18" s="19"/>
      <c r="M18" s="19"/>
      <c r="N18" s="19"/>
      <c r="O18" s="19"/>
      <c r="P18" s="19"/>
    </row>
    <row r="19" spans="1:17" ht="40.15" customHeight="1">
      <c r="A19" s="93"/>
      <c r="B19" s="103"/>
      <c r="C19" s="52">
        <v>0.55555555555555558</v>
      </c>
      <c r="D19" s="52">
        <v>0.64583333333333337</v>
      </c>
      <c r="E19" s="64" t="s">
        <v>48</v>
      </c>
      <c r="F19" s="96"/>
      <c r="G19" s="97"/>
      <c r="H19" s="47" t="s">
        <v>34</v>
      </c>
      <c r="I19" s="48" t="s">
        <v>37</v>
      </c>
      <c r="J19" s="95"/>
      <c r="K19" s="28" t="s">
        <v>83</v>
      </c>
      <c r="L19" s="19"/>
      <c r="M19" s="19"/>
      <c r="N19" s="19"/>
      <c r="O19" s="19"/>
      <c r="P19" s="19"/>
    </row>
    <row r="20" spans="1:17" ht="40.15" customHeight="1">
      <c r="A20" s="114">
        <v>46474</v>
      </c>
      <c r="B20" s="102" t="s">
        <v>65</v>
      </c>
      <c r="C20" s="52">
        <v>0.40972222222222221</v>
      </c>
      <c r="D20" s="52">
        <v>0.5</v>
      </c>
      <c r="E20" s="65" t="s">
        <v>8</v>
      </c>
      <c r="F20" s="96"/>
      <c r="G20" s="97"/>
      <c r="H20" s="47" t="s">
        <v>43</v>
      </c>
      <c r="I20" s="48" t="s">
        <v>37</v>
      </c>
      <c r="J20" s="94" t="s">
        <v>75</v>
      </c>
      <c r="K20" s="28" t="s">
        <v>81</v>
      </c>
      <c r="L20" s="19"/>
      <c r="M20" s="19"/>
      <c r="N20" s="19"/>
      <c r="O20" s="19"/>
      <c r="P20" s="19"/>
    </row>
    <row r="21" spans="1:17" ht="40.15" customHeight="1">
      <c r="A21" s="115"/>
      <c r="B21" s="103"/>
      <c r="C21" s="52">
        <v>0.55555555555555558</v>
      </c>
      <c r="D21" s="52">
        <v>0.64583333333333337</v>
      </c>
      <c r="E21" s="63" t="s">
        <v>49</v>
      </c>
      <c r="F21" s="96"/>
      <c r="G21" s="97"/>
      <c r="H21" s="47" t="s">
        <v>44</v>
      </c>
      <c r="I21" s="48" t="s">
        <v>37</v>
      </c>
      <c r="J21" s="95"/>
      <c r="K21" s="28" t="s">
        <v>81</v>
      </c>
      <c r="L21" s="19"/>
      <c r="M21" s="19"/>
      <c r="N21" s="19"/>
      <c r="O21" s="19"/>
      <c r="P21" s="19"/>
    </row>
    <row r="22" spans="1:17" ht="36.6" customHeight="1">
      <c r="A22" s="100" t="s">
        <v>92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"/>
      <c r="M22" s="19"/>
      <c r="N22" s="19"/>
      <c r="O22" s="19"/>
      <c r="P22" s="19"/>
      <c r="Q22" s="19"/>
    </row>
    <row r="23" spans="1:17" ht="17.25">
      <c r="A23" s="127" t="s">
        <v>93</v>
      </c>
      <c r="B23" s="128"/>
      <c r="C23" s="128"/>
      <c r="D23" s="128"/>
      <c r="E23" s="129"/>
      <c r="F23" s="128"/>
      <c r="G23" s="128"/>
    </row>
    <row r="24" spans="1:17" ht="17.25">
      <c r="A24" s="128" t="s">
        <v>94</v>
      </c>
      <c r="B24" s="128"/>
      <c r="C24" s="128"/>
      <c r="D24" s="128"/>
      <c r="E24" s="129"/>
      <c r="F24" s="128"/>
      <c r="G24" s="128"/>
    </row>
    <row r="25" spans="1:17" ht="17.25">
      <c r="A25" s="128" t="s">
        <v>95</v>
      </c>
      <c r="B25" s="128"/>
      <c r="C25" s="128"/>
      <c r="D25" s="128"/>
      <c r="E25" s="129"/>
      <c r="F25" s="128"/>
      <c r="G25" s="128"/>
    </row>
  </sheetData>
  <mergeCells count="42">
    <mergeCell ref="A1:K1"/>
    <mergeCell ref="F8:G8"/>
    <mergeCell ref="F7:G7"/>
    <mergeCell ref="A4:A5"/>
    <mergeCell ref="B4:B5"/>
    <mergeCell ref="A6:A7"/>
    <mergeCell ref="B6:B7"/>
    <mergeCell ref="A9:A10"/>
    <mergeCell ref="B9:B10"/>
    <mergeCell ref="A12:A13"/>
    <mergeCell ref="B12:B13"/>
    <mergeCell ref="F9:G9"/>
    <mergeCell ref="F11:G11"/>
    <mergeCell ref="F10:G10"/>
    <mergeCell ref="F12:G12"/>
    <mergeCell ref="F13:G13"/>
    <mergeCell ref="A22:K22"/>
    <mergeCell ref="B14:B15"/>
    <mergeCell ref="A18:A19"/>
    <mergeCell ref="B18:B19"/>
    <mergeCell ref="F3:G3"/>
    <mergeCell ref="F4:G4"/>
    <mergeCell ref="F5:G5"/>
    <mergeCell ref="F6:G6"/>
    <mergeCell ref="J4:J5"/>
    <mergeCell ref="J6:J7"/>
    <mergeCell ref="J9:J10"/>
    <mergeCell ref="A20:A21"/>
    <mergeCell ref="B20:B21"/>
    <mergeCell ref="F18:G18"/>
    <mergeCell ref="J12:J13"/>
    <mergeCell ref="J14:J15"/>
    <mergeCell ref="A14:A15"/>
    <mergeCell ref="J18:J19"/>
    <mergeCell ref="J20:J21"/>
    <mergeCell ref="F21:G21"/>
    <mergeCell ref="F20:G20"/>
    <mergeCell ref="F14:G14"/>
    <mergeCell ref="F15:G15"/>
    <mergeCell ref="F16:G16"/>
    <mergeCell ref="F17:G17"/>
    <mergeCell ref="F19:G19"/>
  </mergeCells>
  <phoneticPr fontId="2"/>
  <conditionalFormatting sqref="B4:D4 C5:D5 B6:D6 C7:D7 A8:D9 C10:D10 A11:D11 B12:D12 C13:D13 A14:D14 C15:D15 A16:D18 C19:D19 A20:D20 C21:D21">
    <cfRule type="containsBlanks" dxfId="6" priority="4">
      <formula>LEN(TRIM(A4))=0</formula>
    </cfRule>
  </conditionalFormatting>
  <conditionalFormatting sqref="B4:D4 C5:D5 B6:D6 C7:D7 B8:D9 C10:D10 B11:B12 C12:D14 B14 B16:B18 C17:D18 B20">
    <cfRule type="containsText" dxfId="5" priority="5" operator="containsText" text="日">
      <formula>NOT(ISERROR(SEARCH("日",B4)))</formula>
    </cfRule>
    <cfRule type="containsText" dxfId="4" priority="6" operator="containsText" text="土">
      <formula>NOT(ISERROR(SEARCH("土",B4)))</formula>
    </cfRule>
  </conditionalFormatting>
  <conditionalFormatting sqref="A22">
    <cfRule type="containsBlanks" dxfId="0" priority="1">
      <formula>LEN(TRIM(A22))=0</formula>
    </cfRule>
  </conditionalFormatting>
  <dataValidations count="6">
    <dataValidation type="list" allowBlank="1" showInputMessage="1" showErrorMessage="1" sqref="J16:J17" xr:uid="{D7FC64FD-B05C-4D22-B328-B08894CEA05F}">
      <formula1>"アートホテル成田,日本公認会計士会館,ホテルシーパレスリゾート,ホテルフクラシア大阪ベイ,メルキュール福岡宗像リゾート＆スパ"</formula1>
    </dataValidation>
    <dataValidation type="list" allowBlank="1" showInputMessage="1" showErrorMessage="1" sqref="A16" xr:uid="{88B1F2DB-D9D7-430C-A1B2-38C1F63A378D}">
      <formula1>"2027/2/16,2027/2/17,2027/2/19,2027/2/20,2027/3/2,2027/3/3,2027/3/3,2027/3/4,2027/3/6,2027/3/7,2027/3/8,2027/3/9,2027/3/10,2027/3/26,2027/3/27"</formula1>
    </dataValidation>
    <dataValidation type="list" allowBlank="1" showInputMessage="1" showErrorMessage="1" sqref="J3 I3:I21 I26:I1048576 I23:J25" xr:uid="{4B16D21A-7BA9-4070-B46C-995D1EE13F83}">
      <formula1>"宿泊研修,日帰研修,ゼミナール,ディスカッション,考査,オンラインライブ"</formula1>
    </dataValidation>
    <dataValidation imeMode="hiragana" allowBlank="1" showInputMessage="1" showErrorMessage="1" sqref="K5 J18 J20 K12:K13 A20 J4:K4 J14 J12 K20:K21 A22" xr:uid="{254F4434-08EA-47A9-ACC6-E37BFC2D0E56}"/>
    <dataValidation imeMode="off" allowBlank="1" showInputMessage="1" showErrorMessage="1" sqref="H4 H13:H21 H6:H11" xr:uid="{A1C49997-1F76-4D81-808A-406D5B8E2FC1}"/>
    <dataValidation type="list" allowBlank="1" showInputMessage="1" showErrorMessage="1" sqref="A17" xr:uid="{E595079C-603E-4D2A-95BE-46AC25513396}">
      <formula1>"2027/3/5"</formula1>
    </dataValidation>
  </dataValidations>
  <printOptions horizontalCentered="1"/>
  <pageMargins left="0" right="0" top="0" bottom="0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22"/>
  <sheetViews>
    <sheetView view="pageBreakPreview" topLeftCell="B1" zoomScale="70" zoomScaleNormal="75" zoomScaleSheetLayoutView="70" workbookViewId="0">
      <selection activeCell="B1" sqref="B1:N1"/>
    </sheetView>
  </sheetViews>
  <sheetFormatPr defaultColWidth="9" defaultRowHeight="13.5"/>
  <cols>
    <col min="1" max="1" width="1.375" style="2" customWidth="1"/>
    <col min="2" max="2" width="15.125" style="3" bestFit="1" customWidth="1"/>
    <col min="3" max="3" width="14.5" style="3" customWidth="1"/>
    <col min="4" max="4" width="17.5" style="7" bestFit="1" customWidth="1"/>
    <col min="5" max="5" width="8" style="39" bestFit="1" customWidth="1"/>
    <col min="6" max="6" width="20" style="39" customWidth="1"/>
    <col min="7" max="7" width="20" style="39" bestFit="1" customWidth="1"/>
    <col min="8" max="8" width="7.25" style="39" customWidth="1"/>
    <col min="9" max="9" width="6" style="39" bestFit="1" customWidth="1"/>
    <col min="10" max="10" width="8" style="39" bestFit="1" customWidth="1"/>
    <col min="11" max="11" width="61.25" style="39" bestFit="1" customWidth="1"/>
    <col min="12" max="12" width="24.375" style="1" customWidth="1"/>
    <col min="13" max="13" width="25.125" style="1" customWidth="1"/>
    <col min="14" max="14" width="27.875" style="1" customWidth="1"/>
    <col min="15" max="15" width="13.125" style="10" customWidth="1"/>
    <col min="16" max="16" width="9.5" style="39" customWidth="1"/>
    <col min="17" max="17" width="8.125" style="5" customWidth="1"/>
    <col min="18" max="18" width="14" style="5" bestFit="1" customWidth="1"/>
    <col min="19" max="19" width="62.625" style="2" bestFit="1" customWidth="1"/>
    <col min="20" max="20" width="9" style="5" customWidth="1"/>
    <col min="21" max="16384" width="9" style="2"/>
  </cols>
  <sheetData>
    <row r="1" spans="2:25" ht="48.75" customHeight="1">
      <c r="B1" s="124" t="s">
        <v>19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4"/>
      <c r="P1" s="4"/>
      <c r="R1" s="6"/>
    </row>
    <row r="2" spans="2:25" ht="33" customHeight="1">
      <c r="E2" s="8"/>
      <c r="F2" s="8"/>
      <c r="G2" s="8"/>
      <c r="H2" s="8"/>
      <c r="I2" s="8"/>
      <c r="J2" s="8"/>
      <c r="K2" s="8"/>
      <c r="L2" s="8"/>
      <c r="M2" s="60" t="s">
        <v>70</v>
      </c>
      <c r="N2" s="9" t="s">
        <v>13</v>
      </c>
      <c r="P2" s="9"/>
      <c r="S2" s="11" t="s">
        <v>18</v>
      </c>
    </row>
    <row r="3" spans="2:25" ht="40.15" customHeight="1">
      <c r="B3" s="12" t="s">
        <v>10</v>
      </c>
      <c r="C3" s="13" t="s">
        <v>11</v>
      </c>
      <c r="D3" s="14" t="s">
        <v>0</v>
      </c>
      <c r="E3" s="15" t="s">
        <v>1</v>
      </c>
      <c r="F3" s="16" t="s">
        <v>38</v>
      </c>
      <c r="G3" s="16" t="s">
        <v>39</v>
      </c>
      <c r="H3" s="17" t="s">
        <v>21</v>
      </c>
      <c r="I3" s="106" t="s">
        <v>12</v>
      </c>
      <c r="J3" s="107"/>
      <c r="K3" s="17" t="s">
        <v>3</v>
      </c>
      <c r="L3" s="17" t="s">
        <v>4</v>
      </c>
      <c r="M3" s="17" t="s">
        <v>6</v>
      </c>
      <c r="N3" s="18" t="s">
        <v>5</v>
      </c>
      <c r="P3" s="19"/>
      <c r="Q3" s="20" t="s">
        <v>2</v>
      </c>
      <c r="R3" s="20" t="s">
        <v>12</v>
      </c>
      <c r="S3" s="20" t="s">
        <v>3</v>
      </c>
      <c r="T3" s="37" t="s">
        <v>69</v>
      </c>
      <c r="U3" s="19"/>
      <c r="V3" s="19"/>
      <c r="W3" s="19"/>
      <c r="X3" s="19"/>
      <c r="Y3" s="19"/>
    </row>
    <row r="4" spans="2:25" ht="40.15" customHeight="1">
      <c r="B4" s="21">
        <v>46411</v>
      </c>
      <c r="C4" s="22">
        <v>46403</v>
      </c>
      <c r="D4" s="23"/>
      <c r="E4" s="24" t="s">
        <v>52</v>
      </c>
      <c r="F4" s="16"/>
      <c r="G4" s="61" t="str">
        <f>IF(F4="","",F4+TIME(3,0,0))</f>
        <v/>
      </c>
      <c r="H4" s="25" t="s">
        <v>7</v>
      </c>
      <c r="I4" s="106" t="s">
        <v>53</v>
      </c>
      <c r="J4" s="107"/>
      <c r="K4" s="31" t="s">
        <v>26</v>
      </c>
      <c r="L4" s="17" t="s">
        <v>23</v>
      </c>
      <c r="M4" s="27"/>
      <c r="N4" s="34"/>
      <c r="P4" s="19"/>
      <c r="Q4" s="29" t="s">
        <v>8</v>
      </c>
      <c r="R4" s="29" t="s">
        <v>59</v>
      </c>
      <c r="S4" s="30" t="s">
        <v>67</v>
      </c>
      <c r="T4" s="37" t="s">
        <v>68</v>
      </c>
      <c r="U4" s="19"/>
      <c r="V4" s="19"/>
      <c r="W4" s="19"/>
      <c r="X4" s="19"/>
      <c r="Y4" s="19"/>
    </row>
    <row r="5" spans="2:25" ht="40.15" customHeight="1">
      <c r="B5" s="21">
        <v>46403</v>
      </c>
      <c r="C5" s="22">
        <v>46403</v>
      </c>
      <c r="D5" s="23"/>
      <c r="E5" s="24" t="s">
        <v>52</v>
      </c>
      <c r="F5" s="16"/>
      <c r="G5" s="61" t="str">
        <f>IF(F5="","",F5+TIME(3,0,0))</f>
        <v/>
      </c>
      <c r="H5" s="25" t="s">
        <v>7</v>
      </c>
      <c r="I5" s="106" t="s">
        <v>54</v>
      </c>
      <c r="J5" s="107"/>
      <c r="K5" s="31" t="s">
        <v>16</v>
      </c>
      <c r="L5" s="17" t="s">
        <v>23</v>
      </c>
      <c r="M5" s="27"/>
      <c r="N5" s="32"/>
      <c r="P5" s="19"/>
      <c r="Q5" s="29" t="s">
        <v>8</v>
      </c>
      <c r="R5" s="29" t="s">
        <v>62</v>
      </c>
      <c r="S5" s="30" t="s">
        <v>51</v>
      </c>
      <c r="T5" s="37" t="s">
        <v>68</v>
      </c>
      <c r="U5" s="19"/>
      <c r="V5" s="19"/>
      <c r="W5" s="19"/>
      <c r="X5" s="19"/>
      <c r="Y5" s="19"/>
    </row>
    <row r="6" spans="2:25" ht="40.15" customHeight="1">
      <c r="B6" s="21">
        <v>46400</v>
      </c>
      <c r="C6" s="22">
        <v>46404</v>
      </c>
      <c r="D6" s="23"/>
      <c r="E6" s="24" t="s">
        <v>52</v>
      </c>
      <c r="F6" s="16"/>
      <c r="G6" s="61" t="str">
        <f>IF(F6="","",F6+TIME(3,0,0))</f>
        <v/>
      </c>
      <c r="H6" s="25" t="s">
        <v>9</v>
      </c>
      <c r="I6" s="106" t="s">
        <v>55</v>
      </c>
      <c r="J6" s="107"/>
      <c r="K6" s="26" t="s">
        <v>22</v>
      </c>
      <c r="L6" s="17" t="s">
        <v>23</v>
      </c>
      <c r="M6" s="27"/>
      <c r="N6" s="28"/>
      <c r="P6" s="19"/>
      <c r="Q6" s="29" t="s">
        <v>8</v>
      </c>
      <c r="R6" s="29" t="s">
        <v>60</v>
      </c>
      <c r="S6" s="30" t="s">
        <v>15</v>
      </c>
      <c r="T6" s="37" t="s">
        <v>68</v>
      </c>
      <c r="U6" s="19"/>
      <c r="V6" s="19"/>
      <c r="W6" s="19"/>
      <c r="X6" s="19"/>
      <c r="Y6" s="19"/>
    </row>
    <row r="7" spans="2:25" ht="40.15" customHeight="1">
      <c r="B7" s="21">
        <v>46413</v>
      </c>
      <c r="C7" s="22">
        <v>46404</v>
      </c>
      <c r="D7" s="23"/>
      <c r="E7" s="24" t="s">
        <v>52</v>
      </c>
      <c r="F7" s="35"/>
      <c r="G7" s="62" t="str">
        <f>IF(F7="","",F7+TIME(3,0,0))</f>
        <v/>
      </c>
      <c r="H7" s="25" t="s">
        <v>9</v>
      </c>
      <c r="I7" s="106" t="s">
        <v>56</v>
      </c>
      <c r="J7" s="107"/>
      <c r="K7" s="31" t="s">
        <v>27</v>
      </c>
      <c r="L7" s="17" t="s">
        <v>23</v>
      </c>
      <c r="M7" s="27"/>
      <c r="N7" s="32"/>
      <c r="P7" s="19"/>
      <c r="Q7" s="29" t="s">
        <v>8</v>
      </c>
      <c r="R7" s="29" t="s">
        <v>63</v>
      </c>
      <c r="S7" s="30" t="s">
        <v>30</v>
      </c>
      <c r="T7" s="37" t="s">
        <v>68</v>
      </c>
      <c r="U7" s="19"/>
      <c r="V7" s="19"/>
      <c r="W7" s="19"/>
      <c r="X7" s="19"/>
      <c r="Y7" s="19"/>
    </row>
    <row r="8" spans="2:25" ht="46.5" customHeight="1">
      <c r="B8" s="41">
        <v>46410</v>
      </c>
      <c r="C8" s="42" t="s">
        <v>45</v>
      </c>
      <c r="D8" s="43">
        <v>46410</v>
      </c>
      <c r="E8" s="44" t="s">
        <v>52</v>
      </c>
      <c r="F8" s="45">
        <v>0.54166666666666663</v>
      </c>
      <c r="G8" s="45">
        <v>0.66666666666666663</v>
      </c>
      <c r="H8" s="46" t="s">
        <v>7</v>
      </c>
      <c r="I8" s="96" t="s">
        <v>58</v>
      </c>
      <c r="J8" s="97"/>
      <c r="K8" s="47" t="s">
        <v>17</v>
      </c>
      <c r="L8" s="48" t="s">
        <v>24</v>
      </c>
      <c r="M8" s="49" t="s">
        <v>46</v>
      </c>
      <c r="N8" s="50" t="s">
        <v>25</v>
      </c>
      <c r="P8" s="19"/>
      <c r="Q8" s="29" t="s">
        <v>8</v>
      </c>
      <c r="R8" s="29" t="s">
        <v>64</v>
      </c>
      <c r="S8" s="30" t="s">
        <v>42</v>
      </c>
      <c r="T8" s="37" t="s">
        <v>68</v>
      </c>
      <c r="U8" s="19"/>
      <c r="V8" s="19"/>
      <c r="W8" s="19"/>
      <c r="X8" s="33"/>
      <c r="Y8" s="19"/>
    </row>
    <row r="9" spans="2:25" ht="40.15" customHeight="1">
      <c r="B9" s="21">
        <v>46406</v>
      </c>
      <c r="C9" s="22">
        <v>46411</v>
      </c>
      <c r="D9" s="23"/>
      <c r="E9" s="24" t="s">
        <v>52</v>
      </c>
      <c r="F9" s="16"/>
      <c r="G9" s="61" t="str">
        <f>IF(F9="","",F9+TIME(3,0,0))</f>
        <v/>
      </c>
      <c r="H9" s="25" t="s">
        <v>8</v>
      </c>
      <c r="I9" s="106" t="s">
        <v>60</v>
      </c>
      <c r="J9" s="107"/>
      <c r="K9" s="31" t="s">
        <v>15</v>
      </c>
      <c r="L9" s="17" t="s">
        <v>23</v>
      </c>
      <c r="M9" s="27"/>
      <c r="N9" s="32"/>
      <c r="P9" s="19"/>
      <c r="Q9" s="29" t="s">
        <v>9</v>
      </c>
      <c r="R9" s="29" t="s">
        <v>56</v>
      </c>
      <c r="S9" s="30" t="s">
        <v>50</v>
      </c>
      <c r="T9" s="37" t="s">
        <v>68</v>
      </c>
      <c r="U9" s="19"/>
      <c r="V9" s="19"/>
      <c r="W9" s="19"/>
      <c r="X9" s="33"/>
      <c r="Y9" s="19"/>
    </row>
    <row r="10" spans="2:25" ht="46.5" customHeight="1">
      <c r="B10" s="51">
        <v>46420</v>
      </c>
      <c r="C10" s="42" t="s">
        <v>45</v>
      </c>
      <c r="D10" s="43">
        <v>46420</v>
      </c>
      <c r="E10" s="44" t="s">
        <v>61</v>
      </c>
      <c r="F10" s="52">
        <v>0.75</v>
      </c>
      <c r="G10" s="52">
        <v>0.83333333333333337</v>
      </c>
      <c r="H10" s="46" t="s">
        <v>8</v>
      </c>
      <c r="I10" s="96" t="s">
        <v>62</v>
      </c>
      <c r="J10" s="97"/>
      <c r="K10" s="47" t="s">
        <v>28</v>
      </c>
      <c r="L10" s="48" t="s">
        <v>24</v>
      </c>
      <c r="M10" s="49" t="s">
        <v>46</v>
      </c>
      <c r="N10" s="53" t="s">
        <v>29</v>
      </c>
      <c r="P10" s="19"/>
      <c r="Q10" s="29" t="s">
        <v>9</v>
      </c>
      <c r="R10" s="29" t="s">
        <v>55</v>
      </c>
      <c r="S10" s="30" t="s">
        <v>14</v>
      </c>
      <c r="T10" s="37" t="s">
        <v>68</v>
      </c>
      <c r="U10" s="19"/>
      <c r="V10" s="19"/>
      <c r="W10" s="19"/>
      <c r="X10" s="19"/>
      <c r="Y10" s="19"/>
    </row>
    <row r="11" spans="2:25" ht="40.15" customHeight="1">
      <c r="B11" s="21">
        <v>46424</v>
      </c>
      <c r="C11" s="22">
        <v>46059</v>
      </c>
      <c r="D11" s="23"/>
      <c r="E11" s="24" t="s">
        <v>52</v>
      </c>
      <c r="F11" s="35"/>
      <c r="G11" s="62" t="str">
        <f>IF(F11="","",F11+TIME(3,0,0))</f>
        <v/>
      </c>
      <c r="H11" s="25" t="s">
        <v>8</v>
      </c>
      <c r="I11" s="106" t="s">
        <v>63</v>
      </c>
      <c r="J11" s="107"/>
      <c r="K11" s="31" t="s">
        <v>30</v>
      </c>
      <c r="L11" s="17" t="s">
        <v>31</v>
      </c>
      <c r="M11" s="27"/>
      <c r="N11" s="32"/>
      <c r="P11" s="19"/>
      <c r="Q11" s="29" t="s">
        <v>9</v>
      </c>
      <c r="R11" s="29" t="s">
        <v>57</v>
      </c>
      <c r="S11" s="30" t="s">
        <v>20</v>
      </c>
      <c r="T11" s="37" t="s">
        <v>68</v>
      </c>
      <c r="U11" s="19"/>
      <c r="V11" s="19"/>
      <c r="W11" s="19"/>
      <c r="X11" s="19"/>
      <c r="Y11" s="19"/>
    </row>
    <row r="12" spans="2:25" ht="40.15" customHeight="1">
      <c r="B12" s="36">
        <v>46431</v>
      </c>
      <c r="C12" s="22">
        <v>46059</v>
      </c>
      <c r="D12" s="23"/>
      <c r="E12" s="24" t="s">
        <v>52</v>
      </c>
      <c r="F12" s="16"/>
      <c r="G12" s="61" t="str">
        <f>IF(F12="","",F12+TIME(3,0,0))</f>
        <v/>
      </c>
      <c r="H12" s="25" t="s">
        <v>9</v>
      </c>
      <c r="I12" s="106" t="s">
        <v>57</v>
      </c>
      <c r="J12" s="107"/>
      <c r="K12" s="31" t="s">
        <v>32</v>
      </c>
      <c r="L12" s="17" t="s">
        <v>23</v>
      </c>
      <c r="M12" s="27"/>
      <c r="N12" s="32"/>
      <c r="P12" s="19"/>
      <c r="Q12" s="29" t="s">
        <v>7</v>
      </c>
      <c r="R12" s="29" t="s">
        <v>53</v>
      </c>
      <c r="S12" s="30" t="s">
        <v>26</v>
      </c>
      <c r="T12" s="37" t="s">
        <v>68</v>
      </c>
      <c r="U12" s="19"/>
      <c r="V12" s="19"/>
      <c r="W12" s="19"/>
      <c r="X12" s="19"/>
      <c r="Y12" s="19"/>
    </row>
    <row r="13" spans="2:25" ht="40.15" customHeight="1">
      <c r="B13" s="36">
        <v>46462</v>
      </c>
      <c r="C13" s="22">
        <v>46431</v>
      </c>
      <c r="D13" s="38"/>
      <c r="E13" s="24" t="s">
        <v>52</v>
      </c>
      <c r="F13" s="35"/>
      <c r="G13" s="62" t="str">
        <f>IF(F13="","",F13+TIME(3,0,0))</f>
        <v/>
      </c>
      <c r="H13" s="25" t="s">
        <v>8</v>
      </c>
      <c r="I13" s="106" t="s">
        <v>64</v>
      </c>
      <c r="J13" s="107"/>
      <c r="K13" s="31" t="s">
        <v>42</v>
      </c>
      <c r="L13" s="17" t="s">
        <v>31</v>
      </c>
      <c r="M13" s="27"/>
      <c r="N13" s="32"/>
      <c r="P13" s="19"/>
      <c r="Q13" s="29" t="s">
        <v>7</v>
      </c>
      <c r="R13" s="29" t="s">
        <v>58</v>
      </c>
      <c r="S13" s="30" t="s">
        <v>17</v>
      </c>
      <c r="T13" s="37" t="s">
        <v>68</v>
      </c>
      <c r="U13" s="19"/>
      <c r="V13" s="19"/>
      <c r="W13" s="19"/>
      <c r="X13" s="19"/>
      <c r="Y13" s="19"/>
    </row>
    <row r="14" spans="2:25" ht="40.15" customHeight="1">
      <c r="B14" s="51">
        <v>46446</v>
      </c>
      <c r="C14" s="42" t="s">
        <v>45</v>
      </c>
      <c r="D14" s="43">
        <v>46446</v>
      </c>
      <c r="E14" s="44" t="s">
        <v>65</v>
      </c>
      <c r="F14" s="52">
        <v>0.40972222222222221</v>
      </c>
      <c r="G14" s="52">
        <v>0.5</v>
      </c>
      <c r="H14" s="46" t="s">
        <v>47</v>
      </c>
      <c r="I14" s="96"/>
      <c r="J14" s="97"/>
      <c r="K14" s="47" t="s">
        <v>35</v>
      </c>
      <c r="L14" s="48" t="s">
        <v>37</v>
      </c>
      <c r="M14" s="49"/>
      <c r="N14" s="53"/>
      <c r="O14" s="2"/>
      <c r="P14" s="19"/>
      <c r="Q14" s="29" t="s">
        <v>7</v>
      </c>
      <c r="R14" s="29" t="s">
        <v>54</v>
      </c>
      <c r="S14" s="30" t="s">
        <v>16</v>
      </c>
      <c r="T14" s="37" t="s">
        <v>68</v>
      </c>
      <c r="U14" s="58"/>
      <c r="V14" s="19"/>
      <c r="W14" s="19"/>
      <c r="X14" s="19"/>
      <c r="Y14" s="19"/>
    </row>
    <row r="15" spans="2:25" ht="40.15" customHeight="1">
      <c r="B15" s="51">
        <v>46446</v>
      </c>
      <c r="C15" s="42" t="s">
        <v>45</v>
      </c>
      <c r="D15" s="43">
        <v>46446</v>
      </c>
      <c r="E15" s="44" t="s">
        <v>65</v>
      </c>
      <c r="F15" s="52">
        <v>0.55555555555555558</v>
      </c>
      <c r="G15" s="52">
        <v>0.64583333333333337</v>
      </c>
      <c r="H15" s="46" t="s">
        <v>8</v>
      </c>
      <c r="I15" s="96"/>
      <c r="J15" s="97"/>
      <c r="K15" s="47" t="s">
        <v>36</v>
      </c>
      <c r="L15" s="48" t="s">
        <v>37</v>
      </c>
      <c r="M15" s="49"/>
      <c r="N15" s="54"/>
      <c r="O15" s="2"/>
      <c r="P15" s="19"/>
      <c r="Q15" s="37"/>
      <c r="R15" s="37"/>
      <c r="S15" s="57"/>
      <c r="T15" s="37"/>
      <c r="U15" s="58"/>
      <c r="V15" s="19"/>
      <c r="W15" s="19"/>
      <c r="X15" s="19"/>
      <c r="Y15" s="19"/>
    </row>
    <row r="16" spans="2:25" ht="40.15" customHeight="1">
      <c r="B16" s="21" t="s">
        <v>41</v>
      </c>
      <c r="C16" s="21" t="s">
        <v>41</v>
      </c>
      <c r="D16" s="23"/>
      <c r="E16" s="24" t="s">
        <v>52</v>
      </c>
      <c r="F16" s="35">
        <v>0.54166666666666663</v>
      </c>
      <c r="G16" s="35">
        <v>0.8125</v>
      </c>
      <c r="H16" s="25" t="s">
        <v>8</v>
      </c>
      <c r="I16" s="106" t="s">
        <v>66</v>
      </c>
      <c r="J16" s="107"/>
      <c r="K16" s="59" t="s">
        <v>67</v>
      </c>
      <c r="L16" s="17" t="s">
        <v>40</v>
      </c>
      <c r="M16" s="27"/>
      <c r="N16" s="32"/>
      <c r="O16" s="2"/>
      <c r="P16" s="19"/>
      <c r="Q16" s="37"/>
      <c r="R16" s="37"/>
      <c r="S16" s="57"/>
      <c r="T16" s="37"/>
      <c r="U16" s="19"/>
      <c r="V16" s="19"/>
      <c r="W16" s="19"/>
      <c r="X16" s="19"/>
      <c r="Y16" s="19"/>
    </row>
    <row r="17" spans="2:25" ht="40.15" customHeight="1">
      <c r="B17" s="21" t="s">
        <v>41</v>
      </c>
      <c r="C17" s="21" t="s">
        <v>41</v>
      </c>
      <c r="D17" s="23"/>
      <c r="E17" s="24" t="s">
        <v>52</v>
      </c>
      <c r="F17" s="35">
        <v>0.375</v>
      </c>
      <c r="G17" s="35">
        <v>0.5</v>
      </c>
      <c r="H17" s="25" t="s">
        <v>8</v>
      </c>
      <c r="I17" s="106" t="s">
        <v>66</v>
      </c>
      <c r="J17" s="107"/>
      <c r="K17" s="59" t="s">
        <v>67</v>
      </c>
      <c r="L17" s="17" t="s">
        <v>40</v>
      </c>
      <c r="M17" s="27"/>
      <c r="N17" s="32"/>
      <c r="O17" s="2"/>
      <c r="P17" s="19"/>
      <c r="Q17" s="37"/>
      <c r="R17" s="37"/>
      <c r="S17" s="19"/>
      <c r="T17" s="37"/>
      <c r="U17" s="19"/>
      <c r="V17" s="19"/>
      <c r="W17" s="19"/>
      <c r="X17" s="19"/>
      <c r="Y17" s="19"/>
    </row>
    <row r="18" spans="2:25" ht="40.15" customHeight="1">
      <c r="B18" s="55">
        <v>46460</v>
      </c>
      <c r="C18" s="42" t="s">
        <v>45</v>
      </c>
      <c r="D18" s="43">
        <v>46460</v>
      </c>
      <c r="E18" s="44" t="s">
        <v>65</v>
      </c>
      <c r="F18" s="52">
        <v>0.40972222222222221</v>
      </c>
      <c r="G18" s="52">
        <v>0.5</v>
      </c>
      <c r="H18" s="46" t="s">
        <v>8</v>
      </c>
      <c r="I18" s="96"/>
      <c r="J18" s="97"/>
      <c r="K18" s="47" t="s">
        <v>33</v>
      </c>
      <c r="L18" s="48" t="s">
        <v>37</v>
      </c>
      <c r="M18" s="49"/>
      <c r="N18" s="53"/>
      <c r="O18" s="2"/>
      <c r="P18" s="19"/>
      <c r="Q18" s="37"/>
      <c r="R18" s="37"/>
      <c r="S18" s="19"/>
      <c r="T18" s="37"/>
      <c r="U18" s="19"/>
      <c r="V18" s="19"/>
      <c r="W18" s="19"/>
      <c r="X18" s="19"/>
      <c r="Y18" s="19"/>
    </row>
    <row r="19" spans="2:25" ht="40.15" customHeight="1">
      <c r="B19" s="55">
        <v>46460</v>
      </c>
      <c r="C19" s="42" t="s">
        <v>45</v>
      </c>
      <c r="D19" s="56">
        <v>46460</v>
      </c>
      <c r="E19" s="44" t="s">
        <v>65</v>
      </c>
      <c r="F19" s="52">
        <v>0.55555555555555558</v>
      </c>
      <c r="G19" s="52">
        <v>0.64583333333333337</v>
      </c>
      <c r="H19" s="46" t="s">
        <v>48</v>
      </c>
      <c r="I19" s="96"/>
      <c r="J19" s="97"/>
      <c r="K19" s="47" t="s">
        <v>34</v>
      </c>
      <c r="L19" s="48" t="s">
        <v>37</v>
      </c>
      <c r="M19" s="49"/>
      <c r="N19" s="53"/>
      <c r="O19" s="2"/>
      <c r="P19" s="19"/>
      <c r="Q19" s="37"/>
      <c r="R19" s="37"/>
      <c r="S19" s="19"/>
      <c r="T19" s="37"/>
      <c r="U19" s="19"/>
      <c r="V19" s="19"/>
      <c r="W19" s="19"/>
      <c r="X19" s="19"/>
      <c r="Y19" s="19"/>
    </row>
    <row r="20" spans="2:25" ht="40.15" customHeight="1">
      <c r="B20" s="55">
        <v>46474</v>
      </c>
      <c r="C20" s="42" t="s">
        <v>45</v>
      </c>
      <c r="D20" s="56">
        <v>46474</v>
      </c>
      <c r="E20" s="44" t="s">
        <v>65</v>
      </c>
      <c r="F20" s="52">
        <v>0.40972222222222221</v>
      </c>
      <c r="G20" s="52">
        <v>0.5</v>
      </c>
      <c r="H20" s="46" t="s">
        <v>8</v>
      </c>
      <c r="I20" s="96"/>
      <c r="J20" s="97"/>
      <c r="K20" s="47" t="s">
        <v>43</v>
      </c>
      <c r="L20" s="48" t="s">
        <v>37</v>
      </c>
      <c r="M20" s="49"/>
      <c r="N20" s="53"/>
      <c r="P20" s="19"/>
      <c r="S20" s="19"/>
      <c r="T20" s="37"/>
      <c r="U20" s="19"/>
      <c r="V20" s="19"/>
      <c r="W20" s="19"/>
      <c r="X20" s="19"/>
      <c r="Y20" s="19"/>
    </row>
    <row r="21" spans="2:25" ht="40.15" customHeight="1">
      <c r="B21" s="55">
        <v>46474</v>
      </c>
      <c r="C21" s="42" t="s">
        <v>45</v>
      </c>
      <c r="D21" s="56">
        <v>46474</v>
      </c>
      <c r="E21" s="44" t="s">
        <v>65</v>
      </c>
      <c r="F21" s="52">
        <v>0.55555555555555558</v>
      </c>
      <c r="G21" s="52">
        <v>0.64583333333333337</v>
      </c>
      <c r="H21" s="46" t="s">
        <v>49</v>
      </c>
      <c r="I21" s="96"/>
      <c r="J21" s="97"/>
      <c r="K21" s="47" t="s">
        <v>44</v>
      </c>
      <c r="L21" s="48" t="s">
        <v>37</v>
      </c>
      <c r="M21" s="49"/>
      <c r="N21" s="53"/>
      <c r="P21" s="19"/>
      <c r="T21" s="37"/>
      <c r="U21" s="19"/>
      <c r="V21" s="19"/>
      <c r="W21" s="19"/>
      <c r="X21" s="19"/>
      <c r="Y21" s="19"/>
    </row>
    <row r="22" spans="2:25" ht="40.15" customHeight="1">
      <c r="P22" s="19"/>
      <c r="T22" s="37"/>
      <c r="U22" s="19"/>
      <c r="V22" s="19"/>
      <c r="W22" s="19"/>
      <c r="X22" s="40"/>
      <c r="Y22" s="19"/>
    </row>
  </sheetData>
  <autoFilter ref="D3:N21" xr:uid="{00000000-0001-0000-0000-000000000000}">
    <filterColumn colId="5" showButton="0"/>
  </autoFilter>
  <sortState xmlns:xlrd2="http://schemas.microsoft.com/office/spreadsheetml/2017/richdata2" ref="Q4:S14">
    <sortCondition ref="Q4:Q14"/>
    <sortCondition ref="R4:R14"/>
  </sortState>
  <mergeCells count="20">
    <mergeCell ref="I3:J3"/>
    <mergeCell ref="I6:J6"/>
    <mergeCell ref="I5:J5"/>
    <mergeCell ref="I4:J4"/>
    <mergeCell ref="B1:N1"/>
    <mergeCell ref="I8:J8"/>
    <mergeCell ref="I9:J9"/>
    <mergeCell ref="I13:J13"/>
    <mergeCell ref="I7:J7"/>
    <mergeCell ref="I14:J14"/>
    <mergeCell ref="I20:J20"/>
    <mergeCell ref="I21:J21"/>
    <mergeCell ref="I12:J12"/>
    <mergeCell ref="I10:J10"/>
    <mergeCell ref="I11:J11"/>
    <mergeCell ref="I16:J16"/>
    <mergeCell ref="I17:J17"/>
    <mergeCell ref="I18:J18"/>
    <mergeCell ref="I19:J19"/>
    <mergeCell ref="I15:J15"/>
  </mergeCells>
  <phoneticPr fontId="2"/>
  <conditionalFormatting sqref="D4:G21">
    <cfRule type="containsBlanks" dxfId="3" priority="1">
      <formula>LEN(TRIM(D4))=0</formula>
    </cfRule>
  </conditionalFormatting>
  <conditionalFormatting sqref="E4:G9 E10:E21 E12:G14 E17:G18">
    <cfRule type="containsText" dxfId="2" priority="4" operator="containsText" text="日">
      <formula>NOT(ISERROR(SEARCH("日",E4)))</formula>
    </cfRule>
    <cfRule type="containsText" dxfId="1" priority="5" operator="containsText" text="土">
      <formula>NOT(ISERROR(SEARCH("土",E4)))</formula>
    </cfRule>
  </conditionalFormatting>
  <dataValidations count="5">
    <dataValidation imeMode="off" allowBlank="1" showInputMessage="1" showErrorMessage="1" sqref="S5:S6 S8 S11:S16 K4 K6:K11 K13:K21" xr:uid="{BF5D5A8D-D6D7-40DF-B54A-5628D870B367}"/>
    <dataValidation imeMode="hiragana" allowBlank="1" showInputMessage="1" showErrorMessage="1" sqref="N4 N7 D13 D19:D21 N11:N14 N20:N21" xr:uid="{91627B08-1845-422B-BA88-9AFBB64CD06C}"/>
    <dataValidation type="list" allowBlank="1" showInputMessage="1" showErrorMessage="1" sqref="M22:M1048576 M3:M5 L2:L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D16:D17" xr:uid="{8F95E907-14EE-488E-AF4A-48021FE7C6FE}">
      <formula1>"2027/2/16,2027/2/17,2027/2/19,2027/2/20,2027/3/2,2027/3/3,2027/3/3,2027/3/4,2027/3/6,2027/3/7,2027/3/8,2027/3/9,2027/3/10,2027/3/26,2027/3/27"</formula1>
    </dataValidation>
    <dataValidation type="list" allowBlank="1" showInputMessage="1" showErrorMessage="1" sqref="M16:M17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</dataValidations>
  <printOptions horizontalCentered="1"/>
  <pageMargins left="0" right="0" top="0" bottom="0" header="0" footer="0"/>
  <pageSetup paperSize="9" scale="3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2026年期前期仙台支所</vt:lpstr>
      <vt:lpstr>2026年期前期モデル日程案</vt:lpstr>
      <vt:lpstr>'2026年期前期モデル日程案'!Print_Area</vt:lpstr>
      <vt:lpstr>'2026年期前期仙台支所'!Print_Area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2026-09-25T02:33:15Z</cp:lastPrinted>
  <dcterms:created xsi:type="dcterms:W3CDTF">2019-11-25T06:06:47Z</dcterms:created>
  <dcterms:modified xsi:type="dcterms:W3CDTF">2026-10-29T03:34:09Z</dcterms:modified>
</cp:coreProperties>
</file>