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-goho\Box\710_全国実務補習所及び支所共有\10_教材関係\00_講義日程表【最新版】\2024\01_前期\支所\"/>
    </mc:Choice>
  </mc:AlternateContent>
  <xr:revisionPtr revIDLastSave="0" documentId="13_ncr:1_{FA26E91E-53A4-4248-AD52-A356FB02BDD7}" xr6:coauthVersionLast="47" xr6:coauthVersionMax="47" xr10:uidLastSave="{00000000-0000-0000-0000-000000000000}"/>
  <bookViews>
    <workbookView xWindow="1020" yWindow="345" windowWidth="21225" windowHeight="15135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'2024年期前期モデル日程'!$B$3:$K$26</definedName>
    <definedName name="_xlnm.Print_Area" localSheetId="0">'2024年期前期モデル日程'!$A$1:$K$26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6" i="7"/>
  <c r="C13" i="7"/>
  <c r="C12" i="7"/>
  <c r="C11" i="7"/>
  <c r="C20" i="7"/>
  <c r="C24" i="7"/>
  <c r="C18" i="7"/>
  <c r="C15" i="7"/>
  <c r="C7" i="7"/>
  <c r="C9" i="7"/>
  <c r="C5" i="7"/>
</calcChain>
</file>

<file path=xl/sharedStrings.xml><?xml version="1.0" encoding="utf-8"?>
<sst xmlns="http://schemas.openxmlformats.org/spreadsheetml/2006/main" count="160" uniqueCount="86">
  <si>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</si>
  <si>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</si>
  <si>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</si>
  <si>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</si>
  <si>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</si>
  <si>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</si>
  <si>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</si>
  <si>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</si>
  <si>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</si>
  <si>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</si>
  <si>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</si>
  <si>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</si>
  <si>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</si>
  <si>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</si>
  <si>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</si>
  <si>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</si>
  <si>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</si>
  <si>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</si>
  <si>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</si>
  <si>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</si>
  <si>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</si>
  <si>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</si>
  <si>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</si>
  <si>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</si>
  <si>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</si>
  <si>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</si>
  <si>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</si>
  <si>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</si>
  <si>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</si>
  <si>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</si>
  <si>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</si>
  <si>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</si>
  <si>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</si>
  <si>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</si>
  <si>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</si>
  <si>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</si>
  <si>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</si>
  <si>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</si>
  <si>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</si>
  <si>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</si>
  <si>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</si>
  <si>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</si>
  <si>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</si>
  <si>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</si>
  <si>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</si>
  <si>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</si>
  <si>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金沢支所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カナザワ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</si>
  <si>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北陸会研修室</t>
  </si>
  <si>
    <t>北陸会研修室</t>
    <rPh sb="0" eb="3">
      <t>ホクリクカイ</t>
    </rPh>
    <rPh sb="3" eb="6">
      <t>ケンシュウシツ</t>
    </rPh>
    <phoneticPr fontId="2"/>
  </si>
  <si>
    <t>9:30～</t>
  </si>
  <si>
    <t>9:30～</t>
    <phoneticPr fontId="2"/>
  </si>
  <si>
    <t>13:00～</t>
  </si>
  <si>
    <t>13:00～</t>
    <phoneticPr fontId="2"/>
  </si>
  <si>
    <t>月</t>
    <rPh sb="0" eb="1">
      <t>ツキ</t>
    </rPh>
    <phoneticPr fontId="2"/>
  </si>
  <si>
    <t>J1</t>
    <phoneticPr fontId="2"/>
  </si>
  <si>
    <t>入所ガイダンス・入所式</t>
    <rPh sb="0" eb="2">
      <t>ニュウショ</t>
    </rPh>
    <rPh sb="8" eb="11">
      <t>ニュウショシキ</t>
    </rPh>
    <phoneticPr fontId="2"/>
  </si>
  <si>
    <t>ホテル金沢</t>
    <rPh sb="3" eb="5">
      <t>カナザワ</t>
    </rPh>
    <phoneticPr fontId="2"/>
  </si>
  <si>
    <t>16:00～</t>
    <phoneticPr fontId="2"/>
  </si>
  <si>
    <t>Microsoft  Teams
(オンライン）</t>
    <phoneticPr fontId="2"/>
  </si>
  <si>
    <t>J3</t>
    <phoneticPr fontId="2"/>
  </si>
  <si>
    <t>J2</t>
    <phoneticPr fontId="2"/>
  </si>
  <si>
    <t>9:50〜</t>
    <phoneticPr fontId="2"/>
  </si>
  <si>
    <t>13:20〜</t>
    <phoneticPr fontId="2"/>
  </si>
  <si>
    <t>9:50～</t>
    <phoneticPr fontId="2"/>
  </si>
  <si>
    <t>13:20～</t>
    <phoneticPr fontId="2"/>
  </si>
  <si>
    <t>土</t>
    <rPh sb="0" eb="1">
      <t>ツチ</t>
    </rPh>
    <phoneticPr fontId="2"/>
  </si>
  <si>
    <t>日</t>
    <phoneticPr fontId="2"/>
  </si>
  <si>
    <t>橋本　英祐</t>
    <rPh sb="0" eb="2">
      <t>ハシモト</t>
    </rPh>
    <rPh sb="3" eb="4">
      <t>エイ</t>
    </rPh>
    <rPh sb="4" eb="5">
      <t>ユウ</t>
    </rPh>
    <phoneticPr fontId="2"/>
  </si>
  <si>
    <t>橋本　英祐</t>
    <phoneticPr fontId="2"/>
  </si>
  <si>
    <t>立花　甲士</t>
    <rPh sb="0" eb="2">
      <t>タチバナ</t>
    </rPh>
    <rPh sb="3" eb="4">
      <t>コウ</t>
    </rPh>
    <rPh sb="4" eb="5">
      <t>シ</t>
    </rPh>
    <phoneticPr fontId="2"/>
  </si>
  <si>
    <t>立花　甲士</t>
    <phoneticPr fontId="2"/>
  </si>
  <si>
    <t>川岸　康浩</t>
    <rPh sb="0" eb="2">
      <t>カワギシ</t>
    </rPh>
    <rPh sb="3" eb="5">
      <t>ヤスヒロ</t>
    </rPh>
    <phoneticPr fontId="2"/>
  </si>
  <si>
    <t>掛上　英明</t>
    <rPh sb="0" eb="1">
      <t>カ</t>
    </rPh>
    <rPh sb="1" eb="2">
      <t>ウエ</t>
    </rPh>
    <rPh sb="3" eb="5">
      <t>ヒデアキ</t>
    </rPh>
    <phoneticPr fontId="2"/>
  </si>
  <si>
    <t>掛上　英明</t>
    <phoneticPr fontId="2"/>
  </si>
  <si>
    <t>安田　康宏</t>
    <rPh sb="0" eb="2">
      <t>ヤスダ</t>
    </rPh>
    <rPh sb="3" eb="5">
      <t>ヤスヒロ</t>
    </rPh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</si>
  <si>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</si>
  <si>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</si>
  <si>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18:00～</t>
    <phoneticPr fontId="2"/>
  </si>
  <si>
    <t>9:00～</t>
    <phoneticPr fontId="2"/>
  </si>
  <si>
    <t>宿泊研修</t>
  </si>
  <si>
    <t>公認会計士会館</t>
    <rPh sb="0" eb="2">
      <t>コウニン</t>
    </rPh>
    <rPh sb="2" eb="4">
      <t>カイケイ</t>
    </rPh>
    <rPh sb="4" eb="5">
      <t>シ</t>
    </rPh>
    <rPh sb="5" eb="7">
      <t>カイカン</t>
    </rPh>
    <phoneticPr fontId="2"/>
  </si>
  <si>
    <t>2025年1月7日現在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</si>
  <si>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◆金沢支所では、全ての講義を事前エントリー制としております。なお、会場が北陸会研修室になっている講義と、オンラインライブとは
　お申込み方法が異なりますのでご注意ください。</t>
    <rPh sb="1" eb="5">
      <t>カナザワシショ</t>
    </rPh>
    <rPh sb="8" eb="9">
      <t>スベ</t>
    </rPh>
    <rPh sb="11" eb="13">
      <t>コウギ</t>
    </rPh>
    <rPh sb="14" eb="16">
      <t>ジゼン</t>
    </rPh>
    <rPh sb="21" eb="22">
      <t>セイ</t>
    </rPh>
    <rPh sb="36" eb="42">
      <t>ホクリクカイケンシュウシツ</t>
    </rPh>
    <rPh sb="48" eb="50">
      <t>コウギ</t>
    </rPh>
    <rPh sb="65" eb="67">
      <t>モウシコ</t>
    </rPh>
    <rPh sb="68" eb="70">
      <t>ホウホウ</t>
    </rPh>
    <rPh sb="71" eb="72">
      <t>コト</t>
    </rPh>
    <rPh sb="79" eb="81">
      <t>チュウイ</t>
    </rPh>
    <phoneticPr fontId="2"/>
  </si>
  <si>
    <r>
      <t xml:space="preserve">国際財務報告基準の実務【ゼミナール】
</t>
    </r>
    <r>
      <rPr>
        <b/>
        <sz val="12"/>
        <color rgb="FFFF0000"/>
        <rFont val="ＭＳ 明朝"/>
        <family val="1"/>
        <charset val="128"/>
      </rPr>
      <t>⇒事前エントリーがないため中止</t>
    </r>
    <rPh sb="20" eb="22">
      <t>ジゼン</t>
    </rPh>
    <rPh sb="32" eb="34">
      <t>チュウシ</t>
    </rPh>
    <phoneticPr fontId="2"/>
  </si>
  <si>
    <t>13:00〜</t>
    <phoneticPr fontId="2"/>
  </si>
  <si>
    <r>
      <t xml:space="preserve">会計不正事例演習【ゼミナール】
    </t>
    </r>
    <r>
      <rPr>
        <b/>
        <sz val="12"/>
        <color rgb="FFFF0000"/>
        <rFont val="ＭＳ 明朝"/>
        <family val="1"/>
        <charset val="128"/>
      </rPr>
      <t xml:space="preserve"> ⇒事前エントリーがないため中止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</si>
</sst>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2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2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 shrinkToFit="1"/>
    </xf>
    <xf numFmtId="0" fontId="13" fillId="7" borderId="2" xfId="1" applyFont="1" applyFill="1" applyBorder="1" applyAlignment="1">
      <alignment horizontal="center" vertical="center" shrinkToFit="1"/>
    </xf>
    <xf numFmtId="0" fontId="12" fillId="7" borderId="2" xfId="1" applyFont="1" applyFill="1" applyBorder="1" applyAlignment="1">
      <alignment horizontal="center" vertical="center" shrinkToFit="1"/>
    </xf>
    <xf numFmtId="0" fontId="13" fillId="8" borderId="2" xfId="1" applyFont="1" applyFill="1" applyBorder="1" applyAlignment="1">
      <alignment horizontal="center" vertical="center" shrinkToFit="1"/>
    </xf>
    <xf numFmtId="0" fontId="12" fillId="8" borderId="2" xfId="1" applyFont="1" applyFill="1" applyBorder="1" applyAlignment="1">
      <alignment horizontal="center" vertical="center" shrinkToFit="1"/>
    </xf>
    <xf numFmtId="20" fontId="12" fillId="8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shrinkToFit="1"/>
    </xf>
    <xf numFmtId="14" fontId="12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/>
    </xf>
    <xf numFmtId="0" fontId="16" fillId="0" borderId="4" xfId="6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13" fillId="9" borderId="2" xfId="0" applyFont="1" applyFill="1" applyBorder="1" applyAlignment="1">
      <alignment horizontal="center" vertical="center"/>
    </xf>
    <xf numFmtId="0" fontId="12" fillId="9" borderId="2" xfId="7" applyFont="1" applyFill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 shrinkToFit="1"/>
    </xf>
    <xf numFmtId="0" fontId="12" fillId="9" borderId="2" xfId="1" applyFont="1" applyFill="1" applyBorder="1" applyAlignment="1">
      <alignment horizontal="center" vertical="center" wrapText="1"/>
    </xf>
    <xf numFmtId="0" fontId="12" fillId="0" borderId="4" xfId="6" applyNumberFormat="1" applyFont="1" applyFill="1" applyBorder="1" applyAlignment="1">
      <alignment horizontal="center" vertical="center"/>
    </xf>
    <xf numFmtId="0" fontId="12" fillId="0" borderId="5" xfId="6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6" applyNumberFormat="1" applyFont="1" applyFill="1" applyBorder="1" applyAlignment="1">
      <alignment horizontal="center" vertical="center"/>
    </xf>
    <xf numFmtId="14" fontId="9" fillId="0" borderId="5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2" xfId="1" applyFont="1" applyBorder="1" applyAlignment="1">
      <alignment horizontal="center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topLeftCell="A10" zoomScale="70" zoomScaleNormal="75" zoomScaleSheetLayoutView="70" workbookViewId="0">
      <selection activeCell="M22" sqref="M22"/>
    </sheetView>
  </sheetViews>
  <sheetFormatPr defaultColWidth="9" defaultRowHeight="13.5" x14ac:dyDescent="0.15"/>
  <cols>
    <col min="1" max="1" width="1.375" style="2" customWidth="1"/>
    <col min="2" max="2" width="17.5" style="17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125" style="13" bestFit="1" customWidth="1"/>
    <col min="8" max="8" width="22.25" style="14" bestFit="1" customWidth="1"/>
    <col min="9" max="9" width="27.875" style="14" customWidth="1"/>
    <col min="10" max="10" width="26.625" style="14" customWidth="1"/>
    <col min="11" max="11" width="13.125" style="19" customWidth="1"/>
    <col min="12" max="12" width="9.5" style="13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1" ht="48.75" customHeight="1" x14ac:dyDescent="0.15">
      <c r="B1" s="54" t="s">
        <v>46</v>
      </c>
      <c r="C1" s="54"/>
      <c r="D1" s="54"/>
      <c r="E1" s="54"/>
      <c r="F1" s="54"/>
      <c r="G1" s="54"/>
      <c r="H1" s="54"/>
      <c r="I1" s="54"/>
      <c r="J1" s="54"/>
      <c r="K1" s="54"/>
      <c r="L1" s="1"/>
      <c r="N1" s="3"/>
    </row>
    <row r="2" spans="2:21" ht="42" customHeight="1" x14ac:dyDescent="0.15">
      <c r="B2" s="56" t="s">
        <v>82</v>
      </c>
      <c r="C2" s="57"/>
      <c r="D2" s="57"/>
      <c r="E2" s="57"/>
      <c r="F2" s="57"/>
      <c r="G2" s="57"/>
      <c r="H2" s="57"/>
      <c r="I2" s="57"/>
      <c r="J2" s="55" t="s">
        <v>81</v>
      </c>
      <c r="K2" s="55"/>
      <c r="L2" s="4"/>
    </row>
    <row r="3" spans="2:21" ht="39.950000000000003" customHeight="1" x14ac:dyDescent="0.15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18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39.950000000000003" customHeight="1" x14ac:dyDescent="0.15">
      <c r="B4" s="37">
        <v>45649</v>
      </c>
      <c r="C4" s="38" t="s">
        <v>53</v>
      </c>
      <c r="D4" s="7" t="s">
        <v>54</v>
      </c>
      <c r="E4" s="8"/>
      <c r="F4" s="8"/>
      <c r="G4" s="7" t="s">
        <v>55</v>
      </c>
      <c r="H4" s="7"/>
      <c r="I4" s="8"/>
      <c r="J4" s="7" t="s">
        <v>56</v>
      </c>
      <c r="K4" s="18" t="s">
        <v>57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39.950000000000003" customHeight="1" x14ac:dyDescent="0.15">
      <c r="B5" s="50">
        <v>45668</v>
      </c>
      <c r="C5" s="48" t="str">
        <f>TEXT(B5,"aaa")</f>
        <v>土</v>
      </c>
      <c r="D5" s="33" t="s">
        <v>17</v>
      </c>
      <c r="E5" s="8" t="s">
        <v>13</v>
      </c>
      <c r="F5" s="8">
        <v>401</v>
      </c>
      <c r="G5" s="22" t="s">
        <v>10</v>
      </c>
      <c r="H5" s="7" t="s">
        <v>31</v>
      </c>
      <c r="I5" s="8" t="s">
        <v>74</v>
      </c>
      <c r="J5" s="10" t="s">
        <v>48</v>
      </c>
      <c r="K5" s="18" t="s">
        <v>50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39.950000000000003" customHeight="1" x14ac:dyDescent="0.15">
      <c r="B6" s="51"/>
      <c r="C6" s="49"/>
      <c r="D6" s="34" t="s">
        <v>17</v>
      </c>
      <c r="E6" s="43" t="s">
        <v>14</v>
      </c>
      <c r="F6" s="43">
        <v>433</v>
      </c>
      <c r="G6" s="44" t="s">
        <v>83</v>
      </c>
      <c r="H6" s="45" t="s">
        <v>31</v>
      </c>
      <c r="I6" s="46" t="s">
        <v>74</v>
      </c>
      <c r="J6" s="47" t="s">
        <v>48</v>
      </c>
      <c r="K6" s="46" t="s">
        <v>84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39.950000000000003" customHeight="1" x14ac:dyDescent="0.15">
      <c r="B7" s="52">
        <v>45675</v>
      </c>
      <c r="C7" s="48" t="str">
        <f t="shared" ref="C7:C9" si="0">TEXT(B7,"aaa")</f>
        <v>土</v>
      </c>
      <c r="D7" s="31" t="s">
        <v>23</v>
      </c>
      <c r="E7" s="21" t="s">
        <v>11</v>
      </c>
      <c r="F7" s="21">
        <v>210</v>
      </c>
      <c r="G7" s="22" t="s">
        <v>33</v>
      </c>
      <c r="H7" s="7" t="s">
        <v>31</v>
      </c>
      <c r="I7" s="8" t="s">
        <v>67</v>
      </c>
      <c r="J7" s="10" t="s">
        <v>47</v>
      </c>
      <c r="K7" s="18" t="s">
        <v>49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39.950000000000003" customHeight="1" x14ac:dyDescent="0.15">
      <c r="B8" s="53"/>
      <c r="C8" s="49"/>
      <c r="D8" s="32" t="s">
        <v>23</v>
      </c>
      <c r="E8" s="8" t="s">
        <v>11</v>
      </c>
      <c r="F8" s="8">
        <v>205</v>
      </c>
      <c r="G8" s="22" t="s">
        <v>34</v>
      </c>
      <c r="H8" s="7" t="s">
        <v>31</v>
      </c>
      <c r="I8" s="8" t="s">
        <v>68</v>
      </c>
      <c r="J8" s="10" t="s">
        <v>47</v>
      </c>
      <c r="K8" s="18" t="s">
        <v>51</v>
      </c>
      <c r="L8" s="9"/>
      <c r="M8" s="9"/>
      <c r="N8" s="9"/>
      <c r="O8" s="9"/>
      <c r="P8" s="9"/>
      <c r="Q8" s="9"/>
      <c r="R8" s="9"/>
      <c r="S8" s="9"/>
      <c r="T8" s="16"/>
      <c r="U8" s="9"/>
    </row>
    <row r="9" spans="2:21" ht="39.950000000000003" customHeight="1" x14ac:dyDescent="0.15">
      <c r="B9" s="52">
        <v>45682</v>
      </c>
      <c r="C9" s="48" t="str">
        <f t="shared" si="0"/>
        <v>土</v>
      </c>
      <c r="D9" s="30" t="s">
        <v>22</v>
      </c>
      <c r="E9" s="8" t="s">
        <v>13</v>
      </c>
      <c r="F9" s="8">
        <v>501</v>
      </c>
      <c r="G9" s="22" t="s">
        <v>35</v>
      </c>
      <c r="H9" s="7" t="s">
        <v>32</v>
      </c>
      <c r="I9" s="8" t="s">
        <v>69</v>
      </c>
      <c r="J9" s="10" t="s">
        <v>47</v>
      </c>
      <c r="K9" s="18" t="s">
        <v>49</v>
      </c>
      <c r="L9" s="9"/>
      <c r="M9" s="9"/>
      <c r="N9" s="9"/>
      <c r="O9" s="9"/>
      <c r="P9" s="9"/>
      <c r="Q9" s="9"/>
      <c r="R9" s="9"/>
      <c r="S9" s="9"/>
      <c r="T9" s="16"/>
      <c r="U9" s="9"/>
    </row>
    <row r="10" spans="2:21" ht="39.950000000000003" customHeight="1" x14ac:dyDescent="0.15">
      <c r="B10" s="53"/>
      <c r="C10" s="49"/>
      <c r="D10" s="30" t="s">
        <v>22</v>
      </c>
      <c r="E10" s="21" t="s">
        <v>12</v>
      </c>
      <c r="F10" s="21">
        <v>301</v>
      </c>
      <c r="G10" s="22" t="s">
        <v>36</v>
      </c>
      <c r="H10" s="7" t="s">
        <v>31</v>
      </c>
      <c r="I10" s="8" t="s">
        <v>70</v>
      </c>
      <c r="J10" s="10" t="s">
        <v>47</v>
      </c>
      <c r="K10" s="18" t="s">
        <v>51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9.950000000000003" customHeight="1" x14ac:dyDescent="0.15">
      <c r="B11" s="25">
        <v>45687</v>
      </c>
      <c r="C11" s="15" t="str">
        <f>TEXT(B11,"aaa")</f>
        <v>木</v>
      </c>
      <c r="D11" s="30" t="s">
        <v>22</v>
      </c>
      <c r="E11" s="21" t="s">
        <v>15</v>
      </c>
      <c r="F11" s="21">
        <v>101</v>
      </c>
      <c r="G11" s="22" t="s">
        <v>42</v>
      </c>
      <c r="H11" s="23" t="s">
        <v>26</v>
      </c>
      <c r="I11" s="26" t="s">
        <v>28</v>
      </c>
      <c r="J11" s="10" t="s">
        <v>58</v>
      </c>
      <c r="K11" s="18" t="s">
        <v>77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39.950000000000003" customHeight="1" x14ac:dyDescent="0.15">
      <c r="B12" s="25">
        <v>45688</v>
      </c>
      <c r="C12" s="15" t="str">
        <f>TEXT(B12,"aaa")</f>
        <v>金</v>
      </c>
      <c r="D12" s="30" t="s">
        <v>22</v>
      </c>
      <c r="E12" s="21" t="s">
        <v>15</v>
      </c>
      <c r="F12" s="21">
        <v>102</v>
      </c>
      <c r="G12" s="22" t="s">
        <v>16</v>
      </c>
      <c r="H12" s="23" t="s">
        <v>26</v>
      </c>
      <c r="I12" s="26" t="s">
        <v>29</v>
      </c>
      <c r="J12" s="10" t="s">
        <v>58</v>
      </c>
      <c r="K12" s="18" t="s">
        <v>77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39.950000000000003" customHeight="1" x14ac:dyDescent="0.15">
      <c r="B13" s="25">
        <v>45690</v>
      </c>
      <c r="C13" s="15" t="str">
        <f t="shared" ref="C13:C14" si="1">TEXT(B13,"aaa")</f>
        <v>日</v>
      </c>
      <c r="D13" s="34" t="s">
        <v>17</v>
      </c>
      <c r="E13" s="21" t="s">
        <v>12</v>
      </c>
      <c r="F13" s="21">
        <v>405</v>
      </c>
      <c r="G13" s="22" t="s">
        <v>37</v>
      </c>
      <c r="H13" s="23" t="s">
        <v>26</v>
      </c>
      <c r="I13" s="27" t="s">
        <v>30</v>
      </c>
      <c r="J13" s="10" t="s">
        <v>58</v>
      </c>
      <c r="K13" s="18" t="s">
        <v>78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48.95" customHeight="1" x14ac:dyDescent="0.15">
      <c r="B14" s="25">
        <v>45690</v>
      </c>
      <c r="C14" s="15" t="str">
        <f t="shared" si="1"/>
        <v>日</v>
      </c>
      <c r="D14" s="36" t="s">
        <v>18</v>
      </c>
      <c r="E14" s="21" t="s">
        <v>15</v>
      </c>
      <c r="F14" s="21">
        <v>107</v>
      </c>
      <c r="G14" s="22" t="s">
        <v>45</v>
      </c>
      <c r="H14" s="23" t="s">
        <v>26</v>
      </c>
      <c r="I14" s="27" t="s">
        <v>75</v>
      </c>
      <c r="J14" s="10" t="s">
        <v>58</v>
      </c>
      <c r="K14" s="18" t="s">
        <v>52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39.950000000000003" customHeight="1" x14ac:dyDescent="0.15">
      <c r="B15" s="29">
        <v>45696</v>
      </c>
      <c r="C15" s="15" t="str">
        <f>TEXT(B15,"aaa")</f>
        <v>土</v>
      </c>
      <c r="D15" s="30" t="s">
        <v>54</v>
      </c>
      <c r="E15" s="8" t="s">
        <v>13</v>
      </c>
      <c r="F15" s="8">
        <v>501</v>
      </c>
      <c r="G15" s="22" t="s">
        <v>21</v>
      </c>
      <c r="H15" s="7" t="s">
        <v>32</v>
      </c>
      <c r="I15" s="8" t="s">
        <v>71</v>
      </c>
      <c r="J15" s="10" t="s">
        <v>47</v>
      </c>
      <c r="K15" s="18" t="s">
        <v>49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39.950000000000003" customHeight="1" x14ac:dyDescent="0.15">
      <c r="B16" s="50">
        <v>45704</v>
      </c>
      <c r="C16" s="48" t="str">
        <f t="shared" ref="C16" si="2">TEXT(B16,"aaa")</f>
        <v>日</v>
      </c>
      <c r="D16" s="39" t="s">
        <v>22</v>
      </c>
      <c r="E16" s="8"/>
      <c r="F16" s="8"/>
      <c r="G16" s="22" t="s">
        <v>19</v>
      </c>
      <c r="H16" s="24" t="s">
        <v>27</v>
      </c>
      <c r="I16" s="8" t="s">
        <v>68</v>
      </c>
      <c r="J16" s="10" t="s">
        <v>47</v>
      </c>
      <c r="K16" s="20" t="s">
        <v>61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39.950000000000003" customHeight="1" x14ac:dyDescent="0.15">
      <c r="B17" s="51"/>
      <c r="C17" s="49"/>
      <c r="D17" s="30" t="s">
        <v>22</v>
      </c>
      <c r="E17" s="8"/>
      <c r="F17" s="8"/>
      <c r="G17" s="22" t="s">
        <v>20</v>
      </c>
      <c r="H17" s="24" t="s">
        <v>27</v>
      </c>
      <c r="I17" s="8" t="s">
        <v>68</v>
      </c>
      <c r="J17" s="10" t="s">
        <v>47</v>
      </c>
      <c r="K17" s="20" t="s">
        <v>62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39.950000000000003" customHeight="1" x14ac:dyDescent="0.15">
      <c r="B18" s="52">
        <v>45710</v>
      </c>
      <c r="C18" s="48" t="str">
        <f>TEXT(B18,"aaa")</f>
        <v>土</v>
      </c>
      <c r="D18" s="30" t="s">
        <v>22</v>
      </c>
      <c r="E18" s="8" t="s">
        <v>13</v>
      </c>
      <c r="F18" s="8">
        <v>501</v>
      </c>
      <c r="G18" s="22" t="s">
        <v>38</v>
      </c>
      <c r="H18" s="7" t="s">
        <v>32</v>
      </c>
      <c r="I18" s="8" t="s">
        <v>72</v>
      </c>
      <c r="J18" s="10" t="s">
        <v>47</v>
      </c>
      <c r="K18" s="18" t="s">
        <v>49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39.950000000000003" customHeight="1" x14ac:dyDescent="0.15">
      <c r="B19" s="53"/>
      <c r="C19" s="49"/>
      <c r="D19" s="35" t="s">
        <v>17</v>
      </c>
      <c r="E19" s="8" t="s">
        <v>40</v>
      </c>
      <c r="F19" s="8">
        <v>108</v>
      </c>
      <c r="G19" s="22" t="s">
        <v>85</v>
      </c>
      <c r="H19" s="7" t="s">
        <v>31</v>
      </c>
      <c r="I19" s="8" t="s">
        <v>73</v>
      </c>
      <c r="J19" s="10" t="s">
        <v>47</v>
      </c>
      <c r="K19" s="18" t="s">
        <v>51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39.950000000000003" customHeight="1" x14ac:dyDescent="0.15">
      <c r="B20" s="50">
        <v>45718</v>
      </c>
      <c r="C20" s="48" t="str">
        <f t="shared" ref="C20:C24" si="3">TEXT(B20,"aaa")</f>
        <v>日</v>
      </c>
      <c r="D20" s="30" t="s">
        <v>22</v>
      </c>
      <c r="E20" s="8"/>
      <c r="F20" s="8"/>
      <c r="G20" s="22" t="s">
        <v>43</v>
      </c>
      <c r="H20" s="24" t="s">
        <v>27</v>
      </c>
      <c r="I20" s="8" t="s">
        <v>69</v>
      </c>
      <c r="J20" s="10" t="s">
        <v>47</v>
      </c>
      <c r="K20" s="20" t="s">
        <v>63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39.950000000000003" customHeight="1" x14ac:dyDescent="0.15">
      <c r="B21" s="51"/>
      <c r="C21" s="49"/>
      <c r="D21" s="32" t="s">
        <v>60</v>
      </c>
      <c r="E21" s="8"/>
      <c r="F21" s="8"/>
      <c r="G21" s="22" t="s">
        <v>44</v>
      </c>
      <c r="H21" s="24" t="s">
        <v>27</v>
      </c>
      <c r="I21" s="8" t="s">
        <v>69</v>
      </c>
      <c r="J21" s="10" t="s">
        <v>47</v>
      </c>
      <c r="K21" s="20" t="s">
        <v>64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ht="39.950000000000003" customHeight="1" x14ac:dyDescent="0.15">
      <c r="B22" s="40">
        <v>45724</v>
      </c>
      <c r="C22" s="41" t="s">
        <v>65</v>
      </c>
      <c r="D22" s="30" t="s">
        <v>22</v>
      </c>
      <c r="E22" s="8" t="s">
        <v>41</v>
      </c>
      <c r="F22" s="8">
        <v>102</v>
      </c>
      <c r="G22" s="22" t="s">
        <v>39</v>
      </c>
      <c r="H22" s="7" t="s">
        <v>79</v>
      </c>
      <c r="I22" s="28"/>
      <c r="J22" s="10" t="s">
        <v>80</v>
      </c>
      <c r="K22" s="20" t="s">
        <v>52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ht="39.950000000000003" customHeight="1" x14ac:dyDescent="0.15">
      <c r="B23" s="25">
        <v>45360</v>
      </c>
      <c r="C23" s="15" t="s">
        <v>66</v>
      </c>
      <c r="D23" s="30" t="s">
        <v>22</v>
      </c>
      <c r="E23" s="8" t="s">
        <v>41</v>
      </c>
      <c r="F23" s="8">
        <v>102</v>
      </c>
      <c r="G23" s="22" t="s">
        <v>39</v>
      </c>
      <c r="H23" s="7" t="s">
        <v>79</v>
      </c>
      <c r="I23" s="28"/>
      <c r="J23" s="10" t="s">
        <v>80</v>
      </c>
      <c r="K23" s="20" t="s">
        <v>78</v>
      </c>
      <c r="L23" s="9"/>
      <c r="M23" s="9"/>
      <c r="N23" s="9"/>
      <c r="O23" s="9"/>
      <c r="P23" s="9"/>
      <c r="Q23" s="9"/>
      <c r="R23" s="9"/>
      <c r="S23" s="9"/>
      <c r="T23" s="16"/>
      <c r="U23" s="9"/>
    </row>
    <row r="24" spans="2:21" ht="39.950000000000003" customHeight="1" x14ac:dyDescent="0.15">
      <c r="B24" s="50">
        <v>45732</v>
      </c>
      <c r="C24" s="48" t="str">
        <f t="shared" si="3"/>
        <v>日</v>
      </c>
      <c r="D24" s="30" t="s">
        <v>22</v>
      </c>
      <c r="E24" s="8"/>
      <c r="F24" s="8"/>
      <c r="G24" s="22" t="s">
        <v>24</v>
      </c>
      <c r="H24" s="24" t="s">
        <v>27</v>
      </c>
      <c r="I24" s="8" t="s">
        <v>73</v>
      </c>
      <c r="J24" s="58" t="s">
        <v>56</v>
      </c>
      <c r="K24" s="20" t="s">
        <v>63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ht="39.950000000000003" customHeight="1" x14ac:dyDescent="0.15">
      <c r="B25" s="51"/>
      <c r="C25" s="49"/>
      <c r="D25" s="34" t="s">
        <v>59</v>
      </c>
      <c r="E25" s="8"/>
      <c r="F25" s="8"/>
      <c r="G25" s="22" t="s">
        <v>25</v>
      </c>
      <c r="H25" s="24" t="s">
        <v>27</v>
      </c>
      <c r="I25" s="8" t="s">
        <v>73</v>
      </c>
      <c r="J25" s="58" t="s">
        <v>56</v>
      </c>
      <c r="K25" s="20" t="s">
        <v>64</v>
      </c>
      <c r="L25" s="9"/>
      <c r="M25" s="9"/>
      <c r="N25" s="9"/>
      <c r="O25" s="9"/>
      <c r="P25" s="9"/>
      <c r="Q25" s="9"/>
      <c r="R25" s="9"/>
      <c r="S25" s="9"/>
      <c r="T25" s="11"/>
      <c r="U25" s="12"/>
    </row>
    <row r="26" spans="2:21" ht="28.5" customHeight="1" x14ac:dyDescent="0.15">
      <c r="B26" s="42" t="s">
        <v>76</v>
      </c>
    </row>
  </sheetData>
  <autoFilter ref="B3:K26" xr:uid="{00000000-0001-0000-0000-000000000000}"/>
  <sortState xmlns:xlrd2="http://schemas.microsoft.com/office/spreadsheetml/2017/richdata2" ref="B5:K25">
    <sortCondition ref="B5:B25"/>
  </sortState>
  <mergeCells count="17">
    <mergeCell ref="B1:K1"/>
    <mergeCell ref="B5:B6"/>
    <mergeCell ref="B7:B8"/>
    <mergeCell ref="B9:B10"/>
    <mergeCell ref="C9:C10"/>
    <mergeCell ref="C7:C8"/>
    <mergeCell ref="C5:C6"/>
    <mergeCell ref="J2:K2"/>
    <mergeCell ref="B2:I2"/>
    <mergeCell ref="C24:C25"/>
    <mergeCell ref="C20:C21"/>
    <mergeCell ref="C18:C19"/>
    <mergeCell ref="C16:C17"/>
    <mergeCell ref="B16:B17"/>
    <mergeCell ref="B18:B19"/>
    <mergeCell ref="B20:B21"/>
    <mergeCell ref="B24:B25"/>
  </mergeCells>
  <phoneticPr fontId="2"/>
  <conditionalFormatting sqref="C5 C7 C9 C11:C16 C18 C20 C22 C24">
    <cfRule type="containsText" dxfId="1" priority="3" operator="containsText" text="日">
      <formula>NOT(ISERROR(SEARCH("日",C5)))</formula>
    </cfRule>
    <cfRule type="containsText" dxfId="0" priority="4" operator="containsText" text="土">
      <formula>NOT(ISERROR(SEARCH("土",C5)))</formula>
    </cfRule>
  </conditionalFormatting>
  <dataValidations count="4">
    <dataValidation imeMode="off" allowBlank="1" showInputMessage="1" showErrorMessage="1" sqref="G8 G12:G13 G16:G17 G20:G25" xr:uid="{BF5D5A8D-D6D7-40DF-B54A-5628D870B367}"/>
    <dataValidation imeMode="hiragana" allowBlank="1" showInputMessage="1" showErrorMessage="1" sqref="I22:I23 I11 I15 I18:I19" xr:uid="{91627B08-1845-422B-BA88-9AFBB64CD06C}"/>
    <dataValidation type="list" allowBlank="1" showInputMessage="1" showErrorMessage="1" sqref="H1 H3:H1048576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</dataValidations>
  <printOptions horizontalCentered="1"/>
  <pageMargins left="0" right="0" top="0" bottom="0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Goho Nobuko</cp:lastModifiedBy>
  <cp:lastPrinted>2024-10-02T04:34:41Z</cp:lastPrinted>
  <dcterms:created xsi:type="dcterms:W3CDTF">2019-11-25T06:06:47Z</dcterms:created>
  <dcterms:modified xsi:type="dcterms:W3CDTF">2025-03-10T05:10:00Z</dcterms:modified>
</cp:coreProperties>
</file>