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JPTYO2611\Pj_TYO\b2339-00\11実務補習\R６補習所\【静岡】 2024年期支所前期日程\"/>
    </mc:Choice>
  </mc:AlternateContent>
  <xr:revisionPtr revIDLastSave="0" documentId="8_{33B1FECD-6D5C-403A-B5A3-D8A52E202E3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24年期前期モデル日程" sheetId="7" r:id="rId1"/>
  </sheets>
  <definedNames>
    <definedName name="_xlnm._FilterDatabase" localSheetId="0" hidden="1">'2024年期前期モデル日程'!$B$3:$K$24</definedName>
    <definedName name="_xlnm.Print_Area" localSheetId="0">'2024年期前期モデル日程'!$A$1:$K$25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7" l="1"/>
  <c r="C20" i="7" l="1"/>
  <c r="C19" i="7"/>
  <c r="C12" i="7"/>
  <c r="C13" i="7"/>
  <c r="C16" i="7"/>
  <c r="C17" i="7"/>
  <c r="C23" i="7"/>
  <c r="C24" i="7"/>
  <c r="C11" i="7"/>
  <c r="C10" i="7"/>
  <c r="C14" i="7"/>
  <c r="C18" i="7"/>
  <c r="C5" i="7"/>
  <c r="C6" i="7"/>
  <c r="C7" i="7"/>
  <c r="C8" i="7"/>
  <c r="C9" i="7"/>
  <c r="C4" i="7"/>
</calcChain>
</file>

<file path=xl/sharedStrings.xml><?xml version="1.0" encoding="utf-8"?>
<sst xmlns="http://schemas.openxmlformats.org/spreadsheetml/2006/main" count="129" uniqueCount="72">
  <si>
    <t>コード</t>
    <phoneticPr fontId="2"/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</si>
  <si>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</si>
  <si>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</si>
  <si>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</si>
  <si>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</si>
  <si>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</si>
  <si>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講義等区分</t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</si>
  <si>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</si>
  <si>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</si>
  <si>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</si>
  <si>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t>監査</t>
  </si>
  <si>
    <t>法規</t>
  </si>
  <si>
    <t>法規</t>
    <phoneticPr fontId="2"/>
  </si>
  <si>
    <t>会計</t>
  </si>
  <si>
    <t>特別</t>
  </si>
  <si>
    <t>所長講話</t>
    <rPh sb="0" eb="4">
      <t>ショチョウコウワ</t>
    </rPh>
    <phoneticPr fontId="2"/>
  </si>
  <si>
    <t>J3</t>
  </si>
  <si>
    <t>J1～J3</t>
  </si>
  <si>
    <t>会計不正事例演習【ゼミナール】</t>
    <phoneticPr fontId="2"/>
  </si>
  <si>
    <t>【考査】監査総合グループ第１回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</si>
  <si>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【考査】監査総合グループ第２回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</si>
  <si>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ディスカッション【その２】</t>
    <phoneticPr fontId="2"/>
  </si>
  <si>
    <t>J1</t>
  </si>
  <si>
    <t>J2</t>
  </si>
  <si>
    <t>【考査】監査総合グループ第４回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</si>
  <si>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【考査】監査総合グループ第８回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</si>
  <si>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オンラインライブ</t>
  </si>
  <si>
    <t>考査</t>
  </si>
  <si>
    <t>茂木　哲也</t>
    <phoneticPr fontId="2"/>
  </si>
  <si>
    <t>鶴田　光夫</t>
    <phoneticPr fontId="2"/>
  </si>
  <si>
    <t>冨山　和彦
望月　愛子</t>
    <phoneticPr fontId="2"/>
  </si>
  <si>
    <t>ゼミナール</t>
  </si>
  <si>
    <t>ディスカッション</t>
  </si>
  <si>
    <t>国際財務報告基準の実務【ゼミナール】</t>
    <phoneticPr fontId="2"/>
  </si>
  <si>
    <t>会計上の見積りの監査【ゼミナール】</t>
    <phoneticPr fontId="2"/>
  </si>
  <si>
    <t>監査の結論及び報告【ゼミナール】</t>
    <phoneticPr fontId="2"/>
  </si>
  <si>
    <t>ディスカッション【その１】</t>
    <phoneticPr fontId="2"/>
  </si>
  <si>
    <t>職業倫理（J1）【ゼミナール】</t>
    <phoneticPr fontId="2"/>
  </si>
  <si>
    <t>ビジネススキル</t>
    <phoneticPr fontId="2"/>
  </si>
  <si>
    <t>ディスカッション【その３】</t>
    <phoneticPr fontId="2"/>
  </si>
  <si>
    <t>経営戦略（ビジネスゲーム）</t>
    <rPh sb="0" eb="2">
      <t>ケイエイ</t>
    </rPh>
    <rPh sb="2" eb="4">
      <t>センリャク</t>
    </rPh>
    <phoneticPr fontId="2"/>
  </si>
  <si>
    <t>特別</t>
    <phoneticPr fontId="2"/>
  </si>
  <si>
    <t>2025/3/8～9</t>
    <phoneticPr fontId="2"/>
  </si>
  <si>
    <r>
      <t>土／</t>
    </r>
    <r>
      <rPr>
        <sz val="12"/>
        <color rgb="FFFF0000"/>
        <rFont val="ＭＳ 明朝"/>
        <family val="1"/>
        <charset val="128"/>
      </rPr>
      <t>日</t>
    </r>
    <rPh sb="0" eb="1">
      <t>ツチ</t>
    </rPh>
    <rPh sb="2" eb="3">
      <t>ヒ</t>
    </rPh>
    <phoneticPr fontId="2"/>
  </si>
  <si>
    <t>経営</t>
    <rPh sb="0" eb="2">
      <t>ケイエイ</t>
    </rPh>
    <phoneticPr fontId="2"/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</si>
  <si>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会長講話</t>
    </r>
    <rPh sb="1" eb="3">
      <t>ヒッシュウ</t>
    </rPh>
    <rPh sb="4" eb="6">
      <t>カイチョウ</t>
    </rPh>
    <phoneticPr fontId="2"/>
  </si>
  <si>
    <t>【考査】監査総合グループ第３回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</si>
  <si>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【考査】監査総合グループ第７回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</si>
  <si>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r>
      <t>経営者が語る経営哲学の授業</t>
    </r>
    <r>
      <rPr>
        <b/>
        <sz val="11"/>
        <color rgb="FFFF0000"/>
        <rFont val="ＭＳ 明朝"/>
        <family val="1"/>
        <charset val="128"/>
      </rPr>
      <t>※１</t>
    </r>
    <phoneticPr fontId="2"/>
  </si>
  <si>
    <t>東京実務補習所　静岡支所　2024年前期日程表　≪2024年11月～2025年４月≫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シズオカ</t>
    </rPh>
    <rPh sb="10" eb="12">
      <t>シショ</t>
    </rPh>
    <rPh sb="17" eb="18">
      <t>ネン</t>
    </rPh>
    <rPh sb="18" eb="20">
      <t>ゼンキ</t>
    </rPh>
    <rPh sb="20" eb="23">
      <t>ニッテイヒョウ</t>
    </rPh>
    <phoneticPr fontId="2"/>
  </si>
  <si>
    <t>ペガサート　演習室１</t>
    <phoneticPr fontId="2"/>
  </si>
  <si>
    <t>ペガサート　演習室２</t>
    <phoneticPr fontId="2"/>
  </si>
  <si>
    <t>葵タワー17階
セミナールーム</t>
    <rPh sb="6" eb="7">
      <t>カイ</t>
    </rPh>
    <phoneticPr fontId="3"/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</si>
  <si>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職業倫理（J3）【ゼミナール】</t>
    </r>
    <phoneticPr fontId="2"/>
  </si>
  <si>
    <t>前山　貴弘</t>
    <phoneticPr fontId="2"/>
  </si>
  <si>
    <r>
      <rPr>
        <sz val="11"/>
        <color rgb="FFFF0000"/>
        <rFont val="ＭＳ 明朝"/>
        <family val="1"/>
        <charset val="128"/>
      </rPr>
      <t>※１</t>
    </r>
    <r>
      <rPr>
        <sz val="11"/>
        <color theme="1"/>
        <rFont val="ＭＳ 明朝"/>
        <family val="1"/>
        <charset val="128"/>
      </rPr>
      <t>　特別107「経営者が語る経営哲学の授業」は、受講した学年でそれぞれ単位が付与されます。各学年（J1、J2、J3）で受講した場合、最大９単位が付与されます。</t>
    </r>
    <phoneticPr fontId="2"/>
  </si>
  <si>
    <t>宿泊研修</t>
  </si>
  <si>
    <t>櫻田　和秀</t>
    <rPh sb="0" eb="2">
      <t>サクラダ</t>
    </rPh>
    <rPh sb="3" eb="5">
      <t>カズヒデ</t>
    </rPh>
    <phoneticPr fontId="2"/>
  </si>
  <si>
    <t>杉山　亮太（EY）</t>
    <rPh sb="0" eb="2">
      <t>スギヤマ</t>
    </rPh>
    <rPh sb="3" eb="5">
      <t>リョウタ</t>
    </rPh>
    <phoneticPr fontId="2"/>
  </si>
  <si>
    <t>茂登山　哲平（EY）</t>
    <rPh sb="0" eb="3">
      <t>モトヤマ</t>
    </rPh>
    <rPh sb="4" eb="6">
      <t>テッペイ</t>
    </rPh>
    <phoneticPr fontId="2"/>
  </si>
  <si>
    <t>齊藤　健司（アーク）</t>
    <phoneticPr fontId="2"/>
  </si>
  <si>
    <t>谷渕　孝則（トーマツ）</t>
    <rPh sb="0" eb="2">
      <t>タニブチ</t>
    </rPh>
    <rPh sb="3" eb="5">
      <t>タカノリ</t>
    </rPh>
    <phoneticPr fontId="2"/>
  </si>
  <si>
    <t>眞野　綱也（トーマツ）</t>
    <phoneticPr fontId="2"/>
  </si>
  <si>
    <t>春木　慎也（トーマツ）</t>
    <phoneticPr fontId="2"/>
  </si>
  <si>
    <t>橋詰　昌実（トーマツ）</t>
    <phoneticPr fontId="2"/>
  </si>
  <si>
    <t>太田　裕司（トーマツ）</t>
    <phoneticPr fontId="2"/>
  </si>
  <si>
    <t>加藤　恒太（トーマツ）</t>
    <phoneticPr fontId="2"/>
  </si>
  <si>
    <t>山崎　亘（トーマツ）</t>
    <phoneticPr fontId="2"/>
  </si>
  <si>
    <t>戸谷 雄一（芙蓉）</t>
    <rPh sb="0" eb="2">
      <t>トタニ</t>
    </rPh>
    <rPh sb="3" eb="5">
      <t>ユウイチ</t>
    </rPh>
    <rPh sb="6" eb="8">
      <t>フヨウ</t>
    </rPh>
    <phoneticPr fontId="2"/>
  </si>
  <si>
    <t>MicrosoftTeams</t>
    <phoneticPr fontId="2"/>
  </si>
  <si>
    <t>公認会計士会館</t>
    <rPh sb="0" eb="2">
      <t>コウニン</t>
    </rPh>
    <rPh sb="2" eb="4">
      <t>カイケイ</t>
    </rPh>
    <rPh sb="4" eb="5">
      <t>シ</t>
    </rPh>
    <rPh sb="5" eb="7">
      <t>カイカン</t>
    </rPh>
    <phoneticPr fontId="2"/>
  </si>
  <si>
    <t>2025年3月11日現在</t>
    <rPh sb="4" eb="5">
      <t>ネン</t>
    </rPh>
    <rPh sb="6" eb="7">
      <t>ガツ</t>
    </rPh>
    <rPh sb="9" eb="10">
      <t>ニチ</t>
    </rPh>
    <rPh sb="10" eb="12">
      <t>ゲンザイ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</si>
</sst>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8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2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11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0" applyFont="1" applyAlignment="1">
      <alignment vertical="center" wrapText="1"/>
    </xf>
    <xf numFmtId="14" fontId="13" fillId="0" borderId="2" xfId="1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13" fillId="0" borderId="2" xfId="1" applyFont="1" applyBorder="1" applyAlignment="1">
      <alignment horizontal="center" vertical="center" wrapText="1"/>
    </xf>
    <xf numFmtId="0" fontId="9" fillId="2" borderId="0" xfId="7" applyFont="1" applyFill="1" applyAlignment="1">
      <alignment horizontal="center" vertical="center" wrapText="1"/>
    </xf>
    <xf numFmtId="0" fontId="8" fillId="2" borderId="0" xfId="1" applyFont="1" applyFill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3" fillId="0" borderId="2" xfId="6" applyNumberFormat="1" applyFont="1" applyFill="1" applyBorder="1" applyAlignment="1">
      <alignment horizontal="center" vertical="center"/>
    </xf>
    <xf numFmtId="0" fontId="7" fillId="0" borderId="0" xfId="7" applyFont="1" applyAlignment="1">
      <alignment horizontal="center" vertical="center" wrapText="1"/>
    </xf>
    <xf numFmtId="0" fontId="14" fillId="0" borderId="2" xfId="1" applyFont="1" applyBorder="1" applyAlignment="1">
      <alignment horizontal="center" vertical="center" shrinkToFit="1"/>
    </xf>
    <xf numFmtId="14" fontId="9" fillId="0" borderId="0" xfId="0" applyNumberFormat="1" applyFont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6" fontId="9" fillId="0" borderId="0" xfId="0" applyNumberFormat="1" applyFo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2" xfId="7" applyFont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14" fontId="9" fillId="0" borderId="0" xfId="0" applyNumberFormat="1" applyFont="1" applyAlignment="1">
      <alignment horizontal="left" vertical="center"/>
    </xf>
    <xf numFmtId="0" fontId="13" fillId="0" borderId="2" xfId="4" applyFont="1" applyBorder="1" applyAlignment="1">
      <alignment horizontal="center" vertical="center"/>
    </xf>
    <xf numFmtId="0" fontId="13" fillId="0" borderId="2" xfId="4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</cellXfs>
  <cellStyles count="10">
    <cellStyle name="パーセント" xfId="6" builtinId="5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3" xfId="8" xr:uid="{00000000-0005-0000-0000-000005000000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U25"/>
  <sheetViews>
    <sheetView tabSelected="1" view="pageBreakPreview" zoomScaleNormal="75" zoomScaleSheetLayoutView="100" workbookViewId="0">
      <selection activeCell="B1" sqref="B1:K1"/>
    </sheetView>
  </sheetViews>
  <sheetFormatPr defaultColWidth="9" defaultRowHeight="13.5" x14ac:dyDescent="0.15"/>
  <cols>
    <col min="1" max="1" width="1.375" style="2" customWidth="1"/>
    <col min="2" max="2" width="17.5" style="18" bestFit="1" customWidth="1"/>
    <col min="3" max="3" width="8" style="13" bestFit="1" customWidth="1"/>
    <col min="4" max="5" width="6" style="13" bestFit="1" customWidth="1"/>
    <col min="6" max="6" width="8" style="13" bestFit="1" customWidth="1"/>
    <col min="7" max="7" width="53.125" style="13" bestFit="1" customWidth="1"/>
    <col min="8" max="8" width="22.25" style="14" bestFit="1" customWidth="1"/>
    <col min="9" max="9" width="27.875" style="14" customWidth="1"/>
    <col min="10" max="10" width="26.625" style="14" customWidth="1"/>
    <col min="11" max="11" width="13.125" style="20" customWidth="1"/>
    <col min="12" max="12" width="9.5" style="13" customWidth="1"/>
    <col min="13" max="13" width="5.125" style="2" bestFit="1" customWidth="1"/>
    <col min="14" max="14" width="4.5" style="2" bestFit="1" customWidth="1"/>
    <col min="15" max="15" width="62.625" style="2" bestFit="1" customWidth="1"/>
    <col min="16" max="16384" width="9" style="2"/>
  </cols>
  <sheetData>
    <row r="1" spans="2:21" ht="48.75" customHeight="1" x14ac:dyDescent="0.15">
      <c r="B1" s="32" t="s">
        <v>49</v>
      </c>
      <c r="C1" s="32"/>
      <c r="D1" s="32"/>
      <c r="E1" s="32"/>
      <c r="F1" s="32"/>
      <c r="G1" s="32"/>
      <c r="H1" s="32"/>
      <c r="I1" s="32"/>
      <c r="J1" s="32"/>
      <c r="K1" s="32"/>
      <c r="L1" s="1"/>
      <c r="N1" s="3"/>
    </row>
    <row r="2" spans="2:21" ht="33" customHeight="1" x14ac:dyDescent="0.15">
      <c r="B2" s="33" t="s">
        <v>71</v>
      </c>
      <c r="C2" s="33"/>
      <c r="D2" s="33"/>
      <c r="E2" s="33"/>
      <c r="F2" s="33"/>
      <c r="G2" s="33"/>
      <c r="H2" s="33"/>
      <c r="I2" s="33"/>
      <c r="J2" s="33"/>
      <c r="K2" s="33"/>
      <c r="L2" s="4"/>
    </row>
    <row r="3" spans="2:21" ht="39.950000000000003" customHeight="1" x14ac:dyDescent="0.15">
      <c r="B3" s="5" t="s">
        <v>1</v>
      </c>
      <c r="C3" s="6" t="s">
        <v>2</v>
      </c>
      <c r="D3" s="7" t="s">
        <v>3</v>
      </c>
      <c r="E3" s="8" t="s">
        <v>4</v>
      </c>
      <c r="F3" s="8" t="s">
        <v>0</v>
      </c>
      <c r="G3" s="7" t="s">
        <v>5</v>
      </c>
      <c r="H3" s="7" t="s">
        <v>6</v>
      </c>
      <c r="I3" s="8" t="s">
        <v>7</v>
      </c>
      <c r="J3" s="7" t="s">
        <v>8</v>
      </c>
      <c r="K3" s="19" t="s">
        <v>9</v>
      </c>
      <c r="L3" s="9"/>
      <c r="M3" s="9"/>
      <c r="N3" s="9"/>
      <c r="O3" s="9"/>
      <c r="P3" s="9"/>
      <c r="Q3" s="9"/>
      <c r="R3" s="9"/>
      <c r="S3" s="9"/>
      <c r="T3" s="9"/>
      <c r="U3" s="9"/>
    </row>
    <row r="4" spans="2:21" ht="39.950000000000003" customHeight="1" x14ac:dyDescent="0.15">
      <c r="B4" s="26">
        <v>45668</v>
      </c>
      <c r="C4" s="15" t="str">
        <f>TEXT(B4,"aaa")</f>
        <v>土</v>
      </c>
      <c r="D4" s="17" t="s">
        <v>16</v>
      </c>
      <c r="E4" s="8" t="s">
        <v>12</v>
      </c>
      <c r="F4" s="8">
        <v>401</v>
      </c>
      <c r="G4" s="23" t="s">
        <v>53</v>
      </c>
      <c r="H4" s="7" t="s">
        <v>31</v>
      </c>
      <c r="I4" s="8" t="s">
        <v>57</v>
      </c>
      <c r="J4" s="10" t="s">
        <v>50</v>
      </c>
      <c r="K4" s="19">
        <v>0.39583333333333331</v>
      </c>
      <c r="L4" s="9"/>
      <c r="M4" s="9"/>
      <c r="N4" s="9"/>
      <c r="O4" s="9"/>
      <c r="P4" s="9"/>
      <c r="Q4" s="9"/>
      <c r="R4" s="9"/>
      <c r="S4" s="9"/>
      <c r="T4" s="9"/>
      <c r="U4" s="9"/>
    </row>
    <row r="5" spans="2:21" ht="39.950000000000003" customHeight="1" x14ac:dyDescent="0.15">
      <c r="B5" s="26">
        <v>45668</v>
      </c>
      <c r="C5" s="15" t="str">
        <f t="shared" ref="C5:C9" si="0">TEXT(B5,"aaa")</f>
        <v>土</v>
      </c>
      <c r="D5" s="8" t="s">
        <v>16</v>
      </c>
      <c r="E5" s="22" t="s">
        <v>13</v>
      </c>
      <c r="F5" s="22">
        <v>433</v>
      </c>
      <c r="G5" s="23" t="s">
        <v>33</v>
      </c>
      <c r="H5" s="7" t="s">
        <v>31</v>
      </c>
      <c r="I5" s="8" t="s">
        <v>57</v>
      </c>
      <c r="J5" s="10" t="s">
        <v>50</v>
      </c>
      <c r="K5" s="19">
        <v>0.54166666666666663</v>
      </c>
      <c r="L5" s="9"/>
      <c r="M5" s="9"/>
      <c r="N5" s="9"/>
      <c r="O5" s="9"/>
      <c r="P5" s="9"/>
      <c r="Q5" s="9"/>
      <c r="R5" s="9"/>
      <c r="S5" s="9"/>
      <c r="T5" s="9"/>
      <c r="U5" s="9"/>
    </row>
    <row r="6" spans="2:21" ht="39.950000000000003" customHeight="1" x14ac:dyDescent="0.15">
      <c r="B6" s="26">
        <v>45675</v>
      </c>
      <c r="C6" s="15" t="str">
        <f t="shared" si="0"/>
        <v>土</v>
      </c>
      <c r="D6" s="17" t="s">
        <v>23</v>
      </c>
      <c r="E6" s="22" t="s">
        <v>10</v>
      </c>
      <c r="F6" s="22">
        <v>210</v>
      </c>
      <c r="G6" s="23" t="s">
        <v>34</v>
      </c>
      <c r="H6" s="7" t="s">
        <v>31</v>
      </c>
      <c r="I6" s="8" t="s">
        <v>60</v>
      </c>
      <c r="J6" s="10" t="s">
        <v>51</v>
      </c>
      <c r="K6" s="19">
        <v>0.39583333333333331</v>
      </c>
      <c r="L6" s="9"/>
      <c r="M6" s="9"/>
      <c r="N6" s="9"/>
      <c r="O6" s="9"/>
      <c r="P6" s="9"/>
      <c r="Q6" s="9"/>
      <c r="R6" s="9"/>
      <c r="S6" s="9"/>
      <c r="T6" s="9"/>
      <c r="U6" s="9"/>
    </row>
    <row r="7" spans="2:21" ht="39.950000000000003" customHeight="1" x14ac:dyDescent="0.15">
      <c r="B7" s="26">
        <v>45675</v>
      </c>
      <c r="C7" s="15" t="str">
        <f t="shared" si="0"/>
        <v>土</v>
      </c>
      <c r="D7" s="8" t="s">
        <v>23</v>
      </c>
      <c r="E7" s="8" t="s">
        <v>10</v>
      </c>
      <c r="F7" s="8">
        <v>205</v>
      </c>
      <c r="G7" s="23" t="s">
        <v>35</v>
      </c>
      <c r="H7" s="7" t="s">
        <v>31</v>
      </c>
      <c r="I7" s="8" t="s">
        <v>60</v>
      </c>
      <c r="J7" s="10" t="s">
        <v>51</v>
      </c>
      <c r="K7" s="19">
        <v>0.54166666666666663</v>
      </c>
      <c r="L7" s="9"/>
      <c r="M7" s="9"/>
      <c r="N7" s="9"/>
      <c r="O7" s="9"/>
      <c r="P7" s="9"/>
      <c r="Q7" s="9"/>
      <c r="R7" s="9"/>
      <c r="S7" s="9"/>
      <c r="T7" s="16"/>
      <c r="U7" s="9"/>
    </row>
    <row r="8" spans="2:21" ht="39.950000000000003" customHeight="1" x14ac:dyDescent="0.15">
      <c r="B8" s="26">
        <v>45682</v>
      </c>
      <c r="C8" s="15" t="str">
        <f t="shared" si="0"/>
        <v>土</v>
      </c>
      <c r="D8" s="8" t="s">
        <v>22</v>
      </c>
      <c r="E8" s="8" t="s">
        <v>12</v>
      </c>
      <c r="F8" s="8">
        <v>501</v>
      </c>
      <c r="G8" s="23" t="s">
        <v>36</v>
      </c>
      <c r="H8" s="7" t="s">
        <v>32</v>
      </c>
      <c r="I8" s="8" t="s">
        <v>61</v>
      </c>
      <c r="J8" s="10" t="s">
        <v>51</v>
      </c>
      <c r="K8" s="19">
        <v>0.39583333333333331</v>
      </c>
      <c r="L8" s="9"/>
      <c r="M8" s="9"/>
      <c r="N8" s="9"/>
      <c r="O8" s="9"/>
      <c r="P8" s="9"/>
      <c r="Q8" s="9"/>
      <c r="R8" s="9"/>
      <c r="S8" s="9"/>
      <c r="T8" s="16"/>
      <c r="U8" s="9"/>
    </row>
    <row r="9" spans="2:21" ht="39.950000000000003" customHeight="1" x14ac:dyDescent="0.15">
      <c r="B9" s="26">
        <v>45682</v>
      </c>
      <c r="C9" s="15" t="str">
        <f t="shared" si="0"/>
        <v>土</v>
      </c>
      <c r="D9" s="8" t="s">
        <v>22</v>
      </c>
      <c r="E9" s="22" t="s">
        <v>11</v>
      </c>
      <c r="F9" s="22">
        <v>301</v>
      </c>
      <c r="G9" s="23" t="s">
        <v>37</v>
      </c>
      <c r="H9" s="7" t="s">
        <v>31</v>
      </c>
      <c r="I9" s="8" t="s">
        <v>58</v>
      </c>
      <c r="J9" s="10" t="s">
        <v>51</v>
      </c>
      <c r="K9" s="19">
        <v>0.54166666666666663</v>
      </c>
      <c r="L9" s="9"/>
      <c r="M9" s="9"/>
      <c r="N9" s="9"/>
      <c r="O9" s="9"/>
      <c r="P9" s="9"/>
      <c r="Q9" s="9"/>
      <c r="R9" s="9"/>
      <c r="S9" s="9"/>
      <c r="T9" s="9"/>
      <c r="U9" s="9"/>
    </row>
    <row r="10" spans="2:21" ht="39.950000000000003" customHeight="1" x14ac:dyDescent="0.15">
      <c r="B10" s="26">
        <v>45687</v>
      </c>
      <c r="C10" s="15" t="str">
        <f>TEXT(B10,"aaa")</f>
        <v>木</v>
      </c>
      <c r="D10" s="8" t="s">
        <v>22</v>
      </c>
      <c r="E10" s="22" t="s">
        <v>14</v>
      </c>
      <c r="F10" s="22">
        <v>101</v>
      </c>
      <c r="G10" s="23" t="s">
        <v>45</v>
      </c>
      <c r="H10" s="24" t="s">
        <v>26</v>
      </c>
      <c r="I10" s="29" t="s">
        <v>28</v>
      </c>
      <c r="J10" s="10" t="s">
        <v>69</v>
      </c>
      <c r="K10" s="19">
        <v>0.75</v>
      </c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39.950000000000003" customHeight="1" x14ac:dyDescent="0.15">
      <c r="B11" s="26">
        <v>45688</v>
      </c>
      <c r="C11" s="15" t="str">
        <f>TEXT(B11,"aaa")</f>
        <v>金</v>
      </c>
      <c r="D11" s="8" t="s">
        <v>22</v>
      </c>
      <c r="E11" s="22" t="s">
        <v>14</v>
      </c>
      <c r="F11" s="22">
        <v>102</v>
      </c>
      <c r="G11" s="23" t="s">
        <v>15</v>
      </c>
      <c r="H11" s="24" t="s">
        <v>26</v>
      </c>
      <c r="I11" s="29" t="s">
        <v>29</v>
      </c>
      <c r="J11" s="10" t="s">
        <v>69</v>
      </c>
      <c r="K11" s="19">
        <v>0.75</v>
      </c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2:21" ht="39.950000000000003" customHeight="1" x14ac:dyDescent="0.15">
      <c r="B12" s="26">
        <v>45690</v>
      </c>
      <c r="C12" s="15" t="str">
        <f t="shared" ref="C12:C24" si="1">TEXT(B12,"aaa")</f>
        <v>日</v>
      </c>
      <c r="D12" s="8" t="s">
        <v>16</v>
      </c>
      <c r="E12" s="22" t="s">
        <v>11</v>
      </c>
      <c r="F12" s="22">
        <v>405</v>
      </c>
      <c r="G12" s="23" t="s">
        <v>38</v>
      </c>
      <c r="H12" s="24" t="s">
        <v>26</v>
      </c>
      <c r="I12" s="30" t="s">
        <v>30</v>
      </c>
      <c r="J12" s="10" t="s">
        <v>69</v>
      </c>
      <c r="K12" s="19">
        <v>0.375</v>
      </c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2:21" ht="48.95" customHeight="1" x14ac:dyDescent="0.15">
      <c r="B13" s="26">
        <v>45690</v>
      </c>
      <c r="C13" s="15" t="str">
        <f t="shared" si="1"/>
        <v>日</v>
      </c>
      <c r="D13" s="8" t="s">
        <v>17</v>
      </c>
      <c r="E13" s="22" t="s">
        <v>14</v>
      </c>
      <c r="F13" s="22">
        <v>107</v>
      </c>
      <c r="G13" s="23" t="s">
        <v>48</v>
      </c>
      <c r="H13" s="24" t="s">
        <v>26</v>
      </c>
      <c r="I13" s="30" t="s">
        <v>54</v>
      </c>
      <c r="J13" s="10" t="s">
        <v>69</v>
      </c>
      <c r="K13" s="19">
        <v>0.54166666666666663</v>
      </c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2:21" ht="39.950000000000003" customHeight="1" x14ac:dyDescent="0.15">
      <c r="B14" s="26">
        <v>45696</v>
      </c>
      <c r="C14" s="15" t="str">
        <f>TEXT(B14,"aaa")</f>
        <v>土</v>
      </c>
      <c r="D14" s="8" t="s">
        <v>22</v>
      </c>
      <c r="E14" s="8" t="s">
        <v>12</v>
      </c>
      <c r="F14" s="8">
        <v>501</v>
      </c>
      <c r="G14" s="23" t="s">
        <v>21</v>
      </c>
      <c r="H14" s="7" t="s">
        <v>32</v>
      </c>
      <c r="I14" s="8" t="s">
        <v>68</v>
      </c>
      <c r="J14" s="10" t="s">
        <v>51</v>
      </c>
      <c r="K14" s="19">
        <v>0.39583333333333331</v>
      </c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2:21" ht="39.950000000000003" customHeight="1" x14ac:dyDescent="0.15">
      <c r="B15" s="26">
        <v>45696</v>
      </c>
      <c r="C15" s="15" t="str">
        <f>TEXT(B15,"aaa")</f>
        <v>土</v>
      </c>
      <c r="D15" s="8" t="s">
        <v>22</v>
      </c>
      <c r="E15" s="8" t="s">
        <v>12</v>
      </c>
      <c r="F15" s="8">
        <v>501</v>
      </c>
      <c r="G15" s="23" t="s">
        <v>39</v>
      </c>
      <c r="H15" s="7" t="s">
        <v>32</v>
      </c>
      <c r="I15" s="8" t="s">
        <v>68</v>
      </c>
      <c r="J15" s="10" t="s">
        <v>51</v>
      </c>
      <c r="K15" s="19">
        <v>0.54166666666666663</v>
      </c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2:21" ht="39.950000000000003" customHeight="1" x14ac:dyDescent="0.15">
      <c r="B16" s="26">
        <v>45704</v>
      </c>
      <c r="C16" s="15" t="str">
        <f t="shared" si="1"/>
        <v>日</v>
      </c>
      <c r="D16" s="17"/>
      <c r="E16" s="8"/>
      <c r="F16" s="8"/>
      <c r="G16" s="23" t="s">
        <v>19</v>
      </c>
      <c r="H16" s="25" t="s">
        <v>27</v>
      </c>
      <c r="I16" s="8" t="s">
        <v>62</v>
      </c>
      <c r="J16" s="27" t="s">
        <v>52</v>
      </c>
      <c r="K16" s="21">
        <v>0.40972222222222227</v>
      </c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2:21" ht="39.950000000000003" customHeight="1" x14ac:dyDescent="0.15">
      <c r="B17" s="26">
        <v>45704</v>
      </c>
      <c r="C17" s="15" t="str">
        <f t="shared" si="1"/>
        <v>日</v>
      </c>
      <c r="D17" s="8"/>
      <c r="E17" s="8"/>
      <c r="F17" s="8"/>
      <c r="G17" s="23" t="s">
        <v>20</v>
      </c>
      <c r="H17" s="25" t="s">
        <v>27</v>
      </c>
      <c r="I17" s="8" t="s">
        <v>63</v>
      </c>
      <c r="J17" s="27" t="s">
        <v>52</v>
      </c>
      <c r="K17" s="21">
        <v>0.55555555555555558</v>
      </c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2:21" ht="39.950000000000003" customHeight="1" x14ac:dyDescent="0.15">
      <c r="B18" s="26">
        <v>45710</v>
      </c>
      <c r="C18" s="15" t="str">
        <f>TEXT(B18,"aaa")</f>
        <v>土</v>
      </c>
      <c r="D18" s="8" t="s">
        <v>16</v>
      </c>
      <c r="E18" s="8" t="s">
        <v>41</v>
      </c>
      <c r="F18" s="8">
        <v>108</v>
      </c>
      <c r="G18" s="23" t="s">
        <v>18</v>
      </c>
      <c r="H18" s="7" t="s">
        <v>31</v>
      </c>
      <c r="I18" s="8" t="s">
        <v>59</v>
      </c>
      <c r="J18" s="10" t="s">
        <v>50</v>
      </c>
      <c r="K18" s="19">
        <v>0.39583333333333331</v>
      </c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2:21" ht="39.950000000000003" customHeight="1" x14ac:dyDescent="0.15">
      <c r="B19" s="26">
        <v>45718</v>
      </c>
      <c r="C19" s="15" t="str">
        <f t="shared" si="1"/>
        <v>日</v>
      </c>
      <c r="D19" s="8"/>
      <c r="E19" s="8"/>
      <c r="F19" s="8"/>
      <c r="G19" s="23" t="s">
        <v>46</v>
      </c>
      <c r="H19" s="25" t="s">
        <v>27</v>
      </c>
      <c r="I19" s="8" t="s">
        <v>66</v>
      </c>
      <c r="J19" s="27" t="s">
        <v>52</v>
      </c>
      <c r="K19" s="21">
        <v>0.40972222222222227</v>
      </c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2:21" ht="39.950000000000003" customHeight="1" x14ac:dyDescent="0.15">
      <c r="B20" s="26">
        <v>45718</v>
      </c>
      <c r="C20" s="15" t="str">
        <f t="shared" si="1"/>
        <v>日</v>
      </c>
      <c r="D20" s="8"/>
      <c r="E20" s="8"/>
      <c r="F20" s="8"/>
      <c r="G20" s="23" t="s">
        <v>47</v>
      </c>
      <c r="H20" s="25" t="s">
        <v>27</v>
      </c>
      <c r="I20" s="8" t="s">
        <v>67</v>
      </c>
      <c r="J20" s="27" t="s">
        <v>52</v>
      </c>
      <c r="K20" s="21">
        <v>0.55555555555555558</v>
      </c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2:21" ht="39.950000000000003" customHeight="1" x14ac:dyDescent="0.15">
      <c r="B21" s="26" t="s">
        <v>42</v>
      </c>
      <c r="C21" s="15" t="s">
        <v>43</v>
      </c>
      <c r="D21" s="8" t="s">
        <v>22</v>
      </c>
      <c r="E21" s="8" t="s">
        <v>44</v>
      </c>
      <c r="F21" s="8">
        <v>102</v>
      </c>
      <c r="G21" s="23" t="s">
        <v>40</v>
      </c>
      <c r="H21" s="7" t="s">
        <v>56</v>
      </c>
      <c r="I21" s="31"/>
      <c r="J21" s="10" t="s">
        <v>70</v>
      </c>
      <c r="K21" s="21">
        <v>0.54166666666666663</v>
      </c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2:21" ht="39.950000000000003" customHeight="1" x14ac:dyDescent="0.15">
      <c r="B22" s="26" t="s">
        <v>42</v>
      </c>
      <c r="C22" s="15" t="s">
        <v>43</v>
      </c>
      <c r="D22" s="8" t="s">
        <v>22</v>
      </c>
      <c r="E22" s="8" t="s">
        <v>44</v>
      </c>
      <c r="F22" s="8">
        <v>102</v>
      </c>
      <c r="G22" s="23" t="s">
        <v>40</v>
      </c>
      <c r="H22" s="7" t="s">
        <v>56</v>
      </c>
      <c r="I22" s="31"/>
      <c r="J22" s="10" t="s">
        <v>70</v>
      </c>
      <c r="K22" s="21">
        <v>0.375</v>
      </c>
      <c r="L22" s="9"/>
      <c r="M22" s="9"/>
      <c r="N22" s="9"/>
      <c r="O22" s="9"/>
      <c r="P22" s="9"/>
      <c r="Q22" s="9"/>
      <c r="R22" s="9"/>
      <c r="S22" s="9"/>
      <c r="T22" s="16"/>
      <c r="U22" s="9"/>
    </row>
    <row r="23" spans="2:21" ht="39.950000000000003" customHeight="1" x14ac:dyDescent="0.15">
      <c r="B23" s="26">
        <v>45732</v>
      </c>
      <c r="C23" s="15" t="str">
        <f t="shared" si="1"/>
        <v>日</v>
      </c>
      <c r="D23" s="8"/>
      <c r="E23" s="8"/>
      <c r="F23" s="8"/>
      <c r="G23" s="23" t="s">
        <v>24</v>
      </c>
      <c r="H23" s="25" t="s">
        <v>27</v>
      </c>
      <c r="I23" s="8" t="s">
        <v>64</v>
      </c>
      <c r="J23" s="27" t="s">
        <v>52</v>
      </c>
      <c r="K23" s="21">
        <v>0.40972222222222227</v>
      </c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2:21" ht="39.950000000000003" customHeight="1" x14ac:dyDescent="0.15">
      <c r="B24" s="26">
        <v>45732</v>
      </c>
      <c r="C24" s="15" t="str">
        <f t="shared" si="1"/>
        <v>日</v>
      </c>
      <c r="D24" s="8"/>
      <c r="E24" s="8"/>
      <c r="F24" s="8"/>
      <c r="G24" s="23" t="s">
        <v>25</v>
      </c>
      <c r="H24" s="25" t="s">
        <v>27</v>
      </c>
      <c r="I24" s="8" t="s">
        <v>65</v>
      </c>
      <c r="J24" s="27" t="s">
        <v>52</v>
      </c>
      <c r="K24" s="21">
        <v>0.55555555555555558</v>
      </c>
      <c r="L24" s="9"/>
      <c r="M24" s="9"/>
      <c r="N24" s="9"/>
      <c r="O24" s="9"/>
      <c r="P24" s="9"/>
      <c r="Q24" s="9"/>
      <c r="R24" s="9"/>
      <c r="S24" s="9"/>
      <c r="T24" s="11"/>
      <c r="U24" s="12"/>
    </row>
    <row r="25" spans="2:21" ht="20.45" customHeight="1" x14ac:dyDescent="0.15">
      <c r="B25" s="28" t="s">
        <v>55</v>
      </c>
    </row>
  </sheetData>
  <autoFilter ref="B3:K24" xr:uid="{00000000-0001-0000-0000-000000000000}"/>
  <sortState xmlns:xlrd2="http://schemas.microsoft.com/office/spreadsheetml/2017/richdata2" ref="B4:K24">
    <sortCondition ref="B4:B24"/>
  </sortState>
  <mergeCells count="2">
    <mergeCell ref="B1:K1"/>
    <mergeCell ref="B2:K2"/>
  </mergeCells>
  <phoneticPr fontId="2"/>
  <conditionalFormatting sqref="C4:C24">
    <cfRule type="containsText" dxfId="1" priority="3" operator="containsText" text="日">
      <formula>NOT(ISERROR(SEARCH("日",C4)))</formula>
    </cfRule>
    <cfRule type="containsText" dxfId="0" priority="4" operator="containsText" text="土">
      <formula>NOT(ISERROR(SEARCH("土",C4)))</formula>
    </cfRule>
  </conditionalFormatting>
  <dataValidations count="4">
    <dataValidation imeMode="off" allowBlank="1" showInputMessage="1" showErrorMessage="1" sqref="G11:G12 G7 G16:G24" xr:uid="{BF5D5A8D-D6D7-40DF-B54A-5628D870B367}"/>
    <dataValidation imeMode="hiragana" allowBlank="1" showInputMessage="1" showErrorMessage="1" sqref="I10" xr:uid="{91627B08-1845-422B-BA88-9AFBB64CD06C}"/>
    <dataValidation type="list" allowBlank="1" showInputMessage="1" showErrorMessage="1" sqref="H1:H1048576" xr:uid="{D37E7610-87FF-4348-AC5F-7D39EEF5F0E4}">
      <formula1>"宿泊研修,日帰研修,ゼミナール,ディスカッション,考査,オンラインライブ"</formula1>
    </dataValidation>
    <dataValidation type="list" allowBlank="1" showInputMessage="1" showErrorMessage="1" sqref="D4:D1048576" xr:uid="{8F9915E4-1D78-4D19-A808-CA4CE0DEDEB2}">
      <formula1>"J1,J2,J3,J1～J3"</formula1>
    </dataValidation>
  </dataValidations>
  <printOptions horizontalCentered="1"/>
  <pageMargins left="0" right="0" top="0" bottom="0" header="0" footer="0"/>
  <pageSetup paperSize="9" scale="54" orientation="portrait" r:id="rId1"/>
</worksheet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2024年期前期モデル日程</vt:lpstr>
      <vt:lpstr>'2024年期前期モデル日程'!Print_Area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Kishimoto, Yu</cp:lastModifiedBy>
  <cp:lastPrinted>2024-12-06T03:14:26Z</cp:lastPrinted>
  <dcterms:created xsi:type="dcterms:W3CDTF">2019-11-25T06:06:47Z</dcterms:created>
  <dcterms:modified xsi:type="dcterms:W3CDTF">2025-03-11T02:12:02Z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2024-09-07T07:36:56Z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8261a5d3-eb64-49e7-8b13-757c40c08117</vt:lpwstr>
  </property>
  <property fmtid="{D5CDD505-2E9C-101B-9397-08002B2CF9AE}" pid="8" name="MSIP_Label_ea60d57e-af5b-4752-ac57-3e4f28ca11dc_ContentBits">
    <vt:lpwstr>0</vt:lpwstr>
  </property>
</Properties>
</file>