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xs-ono\Box\710_全国実務補習所及び支所共有\10_教材関係\00_講義日程表【最新版】\2024\01_前期\支所\"/>
    </mc:Choice>
  </mc:AlternateContent>
  <xr:revisionPtr revIDLastSave="0" documentId="13_ncr:1_{984C0A65-92C2-4231-943A-C255BE9E0DC4}" xr6:coauthVersionLast="47" xr6:coauthVersionMax="47" xr10:uidLastSave="{00000000-0000-0000-0000-000000000000}"/>
  <bookViews>
    <workbookView xWindow="28680" yWindow="-120" windowWidth="29040" windowHeight="15840" xr2:uid="{34D6A7C0-CB01-44AD-8D54-FFE4E0B8F914}"/>
  </bookViews>
  <sheets>
    <sheet name="2024年期前期モデル日程" sheetId="1" r:id="rId1"/>
  </sheets>
  <definedNames>
    <definedName name="_xlnm._FilterDatabase" localSheetId="0" hidden="1">'2024年期前期モデル日程'!$B$3:$M$23</definedName>
    <definedName name="_xlnm.Print_Area" localSheetId="0">'2024年期前期モデル日程'!$A$1:$M$24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2" i="1" l="1"/>
  <c r="E19" i="1"/>
  <c r="E16" i="1"/>
  <c r="E18" i="1"/>
  <c r="E14" i="1"/>
  <c r="E12" i="1"/>
  <c r="E10" i="1"/>
  <c r="E9" i="1"/>
  <c r="E8" i="1"/>
  <c r="E6" i="1"/>
  <c r="E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Ono Sakura</author>
  </authors>
  <commentList>
    <comment ref="D3" authorId="0" shapeId="0" xr:uid="{5A1C2ED4-A66C-42A8-BEA4-F2BC1A3C1B11}">
      <text>
        <r>
          <rPr>
            <b/>
            <sz val="9"/>
            <color indexed="81"/>
            <rFont val="MS P ゴシック"/>
            <family val="3"/>
            <charset val="128"/>
          </rPr>
          <t>Ono Sakura:</t>
        </r>
        <r>
          <rPr>
            <sz val="9"/>
            <color indexed="81"/>
            <rFont val="MS P ゴシック"/>
            <family val="3"/>
            <charset val="128"/>
          </rPr>
          <t xml:space="preserve">
既に日程が入っているものは、
</t>
        </r>
        <r>
          <rPr>
            <b/>
            <sz val="9"/>
            <color indexed="81"/>
            <rFont val="MS P ゴシック"/>
            <family val="3"/>
            <charset val="128"/>
          </rPr>
          <t>・オンライン講義開催日
・考査日</t>
        </r>
        <r>
          <rPr>
            <sz val="9"/>
            <color indexed="81"/>
            <rFont val="MS P ゴシック"/>
            <family val="3"/>
            <charset val="128"/>
          </rPr>
          <t xml:space="preserve">
であるため、日程をズラすことができませんのでご了承ください</t>
        </r>
      </text>
    </comment>
    <comment ref="F13" authorId="0" shapeId="0" xr:uid="{011DE294-5C83-4985-BA50-4017DA9557F9}">
      <text>
        <r>
          <rPr>
            <b/>
            <sz val="9"/>
            <color indexed="81"/>
            <rFont val="MS P ゴシック"/>
            <family val="3"/>
            <charset val="128"/>
          </rPr>
          <t>Ono Sakura:</t>
        </r>
        <r>
          <rPr>
            <sz val="9"/>
            <color indexed="81"/>
            <rFont val="MS P ゴシック"/>
            <family val="3"/>
            <charset val="128"/>
          </rPr>
          <t xml:space="preserve">
特別107
J1～J3までどの学年でも受講可能です
※継続生の場合はJ3での単位付与となる予定です
※短縮（J1J2J3）はJ1
　短縮（J2J3）　はJ2単位となります</t>
        </r>
      </text>
    </comment>
  </commentList>
</comments>
</file>

<file path=xl/sharedStrings.xml><?xml version="1.0" encoding="utf-8"?>
<sst xmlns="http://schemas.openxmlformats.org/spreadsheetml/2006/main" count="125" uniqueCount="76">
  <si>
    <t>東京実務補習所　仙台支所　2024年前期日程表　≪2024年11月～2025年４月≫</t>
    <rPh sb="0" eb="2">
      <t>トウキョウ</t>
    </rPh>
    <rPh sb="2" eb="4">
      <t>ジツム</t>
    </rPh>
    <rPh sb="4" eb="6">
      <t>ホシュウ</t>
    </rPh>
    <rPh sb="6" eb="7">
      <t>ショ</t>
    </rPh>
    <rPh sb="8" eb="10">
      <t>センダイ</t>
    </rPh>
    <rPh sb="10" eb="12">
      <t>シショ</t>
    </rPh>
    <rPh sb="17" eb="18">
      <t>ネン</t>
    </rPh>
    <rPh sb="18" eb="20">
      <t>ゼンキ</t>
    </rPh>
    <rPh sb="20" eb="23">
      <t>ニッテイヒョウ</t>
    </rPh>
    <phoneticPr fontId="3"/>
  </si>
  <si>
    <t>（参考）
東京開催日</t>
    <rPh sb="1" eb="3">
      <t>サンコウ</t>
    </rPh>
    <rPh sb="5" eb="10">
      <t>トウキョウカイサイビ</t>
    </rPh>
    <phoneticPr fontId="3"/>
  </si>
  <si>
    <t>講義日（案）</t>
    <rPh sb="0" eb="3">
      <t>コウギビ</t>
    </rPh>
    <rPh sb="4" eb="5">
      <t>アン</t>
    </rPh>
    <phoneticPr fontId="3"/>
  </si>
  <si>
    <t>講義日</t>
    <rPh sb="0" eb="2">
      <t>コウギ</t>
    </rPh>
    <rPh sb="2" eb="3">
      <t>ビ</t>
    </rPh>
    <phoneticPr fontId="3"/>
  </si>
  <si>
    <t>曜日</t>
    <rPh sb="0" eb="2">
      <t>ヨウビ</t>
    </rPh>
    <phoneticPr fontId="3"/>
  </si>
  <si>
    <t>年次</t>
    <rPh sb="0" eb="2">
      <t>ネンジ</t>
    </rPh>
    <phoneticPr fontId="3"/>
  </si>
  <si>
    <t>分類</t>
    <rPh sb="0" eb="1">
      <t>ブン</t>
    </rPh>
    <rPh sb="1" eb="2">
      <t>タグイ</t>
    </rPh>
    <phoneticPr fontId="3"/>
  </si>
  <si>
    <t>コード</t>
    <phoneticPr fontId="3"/>
  </si>
  <si>
    <t>科　　目　　名</t>
    <rPh sb="0" eb="1">
      <t>カ</t>
    </rPh>
    <rPh sb="3" eb="4">
      <t>メ</t>
    </rPh>
    <rPh sb="6" eb="7">
      <t>メイ</t>
    </rPh>
    <phoneticPr fontId="3"/>
  </si>
  <si>
    <t>講義等区分</t>
    <phoneticPr fontId="3"/>
  </si>
  <si>
    <t>講師又は立会者</t>
    <rPh sb="0" eb="1">
      <t>コウ</t>
    </rPh>
    <rPh sb="1" eb="2">
      <t>シ</t>
    </rPh>
    <rPh sb="2" eb="3">
      <t>マタ</t>
    </rPh>
    <rPh sb="4" eb="6">
      <t>タチアイ</t>
    </rPh>
    <rPh sb="6" eb="7">
      <t>シャ</t>
    </rPh>
    <phoneticPr fontId="3"/>
  </si>
  <si>
    <t>会　　場</t>
    <rPh sb="0" eb="1">
      <t>カイ</t>
    </rPh>
    <rPh sb="3" eb="4">
      <t>バ</t>
    </rPh>
    <phoneticPr fontId="3"/>
  </si>
  <si>
    <t>時　間</t>
    <rPh sb="0" eb="1">
      <t>トキ</t>
    </rPh>
    <rPh sb="2" eb="3">
      <t>アイダ</t>
    </rPh>
    <phoneticPr fontId="3"/>
  </si>
  <si>
    <t>J3</t>
  </si>
  <si>
    <t>法規</t>
    <phoneticPr fontId="3"/>
  </si>
  <si>
    <t>ゼミナール</t>
  </si>
  <si>
    <t>あずさ
（大内 祐貴）</t>
    <phoneticPr fontId="3"/>
  </si>
  <si>
    <t>東北会事務局</t>
    <rPh sb="0" eb="6">
      <t>トウホクカイジムキョク</t>
    </rPh>
    <phoneticPr fontId="3"/>
  </si>
  <si>
    <t>会計</t>
  </si>
  <si>
    <t>国際財務報告基準の実務【ゼミナール】</t>
    <phoneticPr fontId="3"/>
  </si>
  <si>
    <t>あずさ
（白井 奎也）</t>
    <rPh sb="5" eb="7">
      <t>シライ</t>
    </rPh>
    <rPh sb="8" eb="10">
      <t>ケイタ</t>
    </rPh>
    <phoneticPr fontId="3"/>
  </si>
  <si>
    <t>J2</t>
  </si>
  <si>
    <t>監査</t>
  </si>
  <si>
    <t>会計上の見積りの監査【ゼミナール】</t>
    <phoneticPr fontId="3"/>
  </si>
  <si>
    <t>EY新日本
（松本 貴弘）</t>
    <rPh sb="2" eb="5">
      <t>シンニホン</t>
    </rPh>
    <phoneticPr fontId="3"/>
  </si>
  <si>
    <t>監査の結論及び報告【ゼミナール】</t>
    <phoneticPr fontId="3"/>
  </si>
  <si>
    <t>EY新日本
（小松 凌太）</t>
    <rPh sb="2" eb="5">
      <t>シンニホン</t>
    </rPh>
    <rPh sb="7" eb="9">
      <t>コマツ</t>
    </rPh>
    <rPh sb="10" eb="12">
      <t>リョウタ</t>
    </rPh>
    <phoneticPr fontId="3"/>
  </si>
  <si>
    <t>J1</t>
  </si>
  <si>
    <t>特別</t>
  </si>
  <si>
    <t>オンラインライブ</t>
  </si>
  <si>
    <t>茂木　哲也</t>
    <phoneticPr fontId="3"/>
  </si>
  <si>
    <t>Microsoft Teams
（オンライン）</t>
    <phoneticPr fontId="3"/>
  </si>
  <si>
    <t>所長講話</t>
    <rPh sb="0" eb="4">
      <t>ショチョウコウワ</t>
    </rPh>
    <phoneticPr fontId="3"/>
  </si>
  <si>
    <t>鶴田　光夫</t>
    <phoneticPr fontId="3"/>
  </si>
  <si>
    <t>ディスカッション【その１】</t>
    <phoneticPr fontId="3"/>
  </si>
  <si>
    <t>ディスカッション</t>
  </si>
  <si>
    <t>トーマツ
（梅﨑 明人）</t>
    <rPh sb="6" eb="8">
      <t>ウメザキ</t>
    </rPh>
    <rPh sb="9" eb="11">
      <t>アキト</t>
    </rPh>
    <phoneticPr fontId="3"/>
  </si>
  <si>
    <t>法規</t>
  </si>
  <si>
    <t>職業倫理（J1）【ゼミナール】</t>
    <phoneticPr fontId="3"/>
  </si>
  <si>
    <t>ビジネススキル</t>
    <phoneticPr fontId="3"/>
  </si>
  <si>
    <t>冨山　和彦
望月　愛子</t>
    <phoneticPr fontId="3"/>
  </si>
  <si>
    <t>J1～J3</t>
  </si>
  <si>
    <t>ディスカッション【その２】</t>
    <phoneticPr fontId="3"/>
  </si>
  <si>
    <t>太陽
（坂田 修平）</t>
    <rPh sb="0" eb="2">
      <t>タイヨウ</t>
    </rPh>
    <rPh sb="4" eb="6">
      <t>サカタ</t>
    </rPh>
    <rPh sb="7" eb="9">
      <t>シュウヘイ</t>
    </rPh>
    <phoneticPr fontId="3"/>
  </si>
  <si>
    <t>ディスカッション【その３】</t>
    <phoneticPr fontId="3"/>
  </si>
  <si>
    <t>特別</t>
    <phoneticPr fontId="3"/>
  </si>
  <si>
    <t>会計不正事例演習【ゼミナール】</t>
    <phoneticPr fontId="3"/>
  </si>
  <si>
    <t>あずさ
（加賀谷 祐人）</t>
    <phoneticPr fontId="3"/>
  </si>
  <si>
    <t>【考査】監査総合グループ第１回</t>
    <rPh sb="1" eb="3">
      <t>コウサ</t>
    </rPh>
    <rPh sb="4" eb="6">
      <t>カンサ</t>
    </rPh>
    <rPh sb="6" eb="8">
      <t>ソウゴウ</t>
    </rPh>
    <rPh sb="12" eb="13">
      <t>ダイ</t>
    </rPh>
    <rPh sb="14" eb="15">
      <t>カイ</t>
    </rPh>
    <phoneticPr fontId="3"/>
  </si>
  <si>
    <t>考査</t>
  </si>
  <si>
    <t>あずさ
（尾形 亮太）</t>
    <phoneticPr fontId="3"/>
  </si>
  <si>
    <t>ハーネル仙台/4F青葉</t>
    <rPh sb="4" eb="6">
      <t>センダイ</t>
    </rPh>
    <rPh sb="9" eb="11">
      <t>アオバ</t>
    </rPh>
    <phoneticPr fontId="3"/>
  </si>
  <si>
    <t>【考査】監査総合グループ第２回</t>
    <rPh sb="1" eb="3">
      <t>コウサ</t>
    </rPh>
    <rPh sb="4" eb="6">
      <t>カンサ</t>
    </rPh>
    <rPh sb="6" eb="8">
      <t>ソウゴウ</t>
    </rPh>
    <rPh sb="12" eb="13">
      <t>ダイ</t>
    </rPh>
    <rPh sb="14" eb="15">
      <t>カイ</t>
    </rPh>
    <phoneticPr fontId="3"/>
  </si>
  <si>
    <t>EY新日本
（髙橋 直樹）</t>
    <rPh sb="2" eb="5">
      <t>シンニホン</t>
    </rPh>
    <rPh sb="7" eb="9">
      <t>タカハシ</t>
    </rPh>
    <rPh sb="10" eb="12">
      <t>ナオキ</t>
    </rPh>
    <phoneticPr fontId="3"/>
  </si>
  <si>
    <t>【考査】監査総合グループ第３回</t>
    <rPh sb="1" eb="3">
      <t>コウサ</t>
    </rPh>
    <rPh sb="4" eb="6">
      <t>カンサ</t>
    </rPh>
    <rPh sb="6" eb="8">
      <t>ソウゴウ</t>
    </rPh>
    <rPh sb="12" eb="13">
      <t>ダイ</t>
    </rPh>
    <rPh sb="14" eb="15">
      <t>カイ</t>
    </rPh>
    <phoneticPr fontId="3"/>
  </si>
  <si>
    <t>EY新日本
（村山 裕之）</t>
    <rPh sb="2" eb="5">
      <t>シンニホン</t>
    </rPh>
    <rPh sb="7" eb="9">
      <t>ムラヤマ</t>
    </rPh>
    <rPh sb="10" eb="12">
      <t>ヒロユキ</t>
    </rPh>
    <phoneticPr fontId="3"/>
  </si>
  <si>
    <t>【考査】監査総合グループ第７回</t>
    <rPh sb="1" eb="3">
      <t>コウサ</t>
    </rPh>
    <rPh sb="4" eb="6">
      <t>カンサ</t>
    </rPh>
    <rPh sb="6" eb="8">
      <t>ソウゴウ</t>
    </rPh>
    <rPh sb="12" eb="13">
      <t>ダイ</t>
    </rPh>
    <rPh sb="14" eb="15">
      <t>カイ</t>
    </rPh>
    <phoneticPr fontId="3"/>
  </si>
  <si>
    <t>トーマツ
（八戸 智美）</t>
    <rPh sb="6" eb="8">
      <t>ハチノヘ</t>
    </rPh>
    <rPh sb="9" eb="11">
      <t>トモミ</t>
    </rPh>
    <phoneticPr fontId="3"/>
  </si>
  <si>
    <t>2025/3/3～9</t>
    <phoneticPr fontId="3"/>
  </si>
  <si>
    <t>2025/3/8～9</t>
    <phoneticPr fontId="3"/>
  </si>
  <si>
    <t>2025/3/6～7</t>
    <phoneticPr fontId="3"/>
  </si>
  <si>
    <t>木～金</t>
    <rPh sb="2" eb="3">
      <t>キン</t>
    </rPh>
    <phoneticPr fontId="3"/>
  </si>
  <si>
    <t>経営</t>
    <rPh sb="0" eb="2">
      <t>ケイエイ</t>
    </rPh>
    <phoneticPr fontId="3"/>
  </si>
  <si>
    <t>経営戦略（ビジネスゲーム）</t>
    <rPh sb="0" eb="2">
      <t>ケイエイ</t>
    </rPh>
    <rPh sb="2" eb="4">
      <t>センリャク</t>
    </rPh>
    <phoneticPr fontId="3"/>
  </si>
  <si>
    <t>宿泊研修</t>
  </si>
  <si>
    <t>アートホテル成田</t>
    <phoneticPr fontId="3"/>
  </si>
  <si>
    <t>【考査】監査総合グループ第４回</t>
    <rPh sb="1" eb="3">
      <t>コウサ</t>
    </rPh>
    <rPh sb="4" eb="6">
      <t>カンサ</t>
    </rPh>
    <rPh sb="6" eb="8">
      <t>ソウゴウ</t>
    </rPh>
    <rPh sb="12" eb="13">
      <t>ダイ</t>
    </rPh>
    <rPh sb="14" eb="15">
      <t>カイ</t>
    </rPh>
    <phoneticPr fontId="3"/>
  </si>
  <si>
    <t>トーマツ
（佐藤 凌太朗）</t>
    <rPh sb="6" eb="8">
      <t>サトウ</t>
    </rPh>
    <rPh sb="9" eb="12">
      <t>シノグタロウ</t>
    </rPh>
    <phoneticPr fontId="3"/>
  </si>
  <si>
    <t>【考査】監査総合グループ第８回</t>
    <rPh sb="1" eb="3">
      <t>コウサ</t>
    </rPh>
    <rPh sb="4" eb="6">
      <t>カンサ</t>
    </rPh>
    <rPh sb="6" eb="8">
      <t>ソウゴウ</t>
    </rPh>
    <rPh sb="12" eb="13">
      <t>ダイ</t>
    </rPh>
    <rPh sb="14" eb="15">
      <t>カイ</t>
    </rPh>
    <phoneticPr fontId="3"/>
  </si>
  <si>
    <r>
      <rPr>
        <sz val="14"/>
        <color rgb="FFFF0000"/>
        <rFont val="ＭＳ 明朝"/>
        <family val="1"/>
        <charset val="128"/>
      </rPr>
      <t>【必修】</t>
    </r>
    <r>
      <rPr>
        <sz val="14"/>
        <rFont val="ＭＳ 明朝"/>
        <family val="1"/>
        <charset val="128"/>
      </rPr>
      <t>会長講話</t>
    </r>
    <rPh sb="1" eb="3">
      <t>ヒッシュウ</t>
    </rPh>
    <rPh sb="4" eb="6">
      <t>カイチョウ</t>
    </rPh>
    <phoneticPr fontId="3"/>
  </si>
  <si>
    <r>
      <t>経営者が語る経営哲学の授業</t>
    </r>
    <r>
      <rPr>
        <b/>
        <sz val="14"/>
        <color rgb="FFFF0000"/>
        <rFont val="ＭＳ 明朝"/>
        <family val="1"/>
        <charset val="128"/>
      </rPr>
      <t>※１</t>
    </r>
    <phoneticPr fontId="3"/>
  </si>
  <si>
    <r>
      <rPr>
        <sz val="14"/>
        <color rgb="FFFF0000"/>
        <rFont val="ＭＳ 明朝"/>
        <family val="1"/>
        <charset val="128"/>
      </rPr>
      <t>【必修】</t>
    </r>
    <r>
      <rPr>
        <sz val="14"/>
        <rFont val="ＭＳ 明朝"/>
        <family val="1"/>
        <charset val="128"/>
      </rPr>
      <t>職業倫理（J3）【ゼミナール】</t>
    </r>
    <phoneticPr fontId="3"/>
  </si>
  <si>
    <t>前山　貴弘</t>
    <phoneticPr fontId="3"/>
  </si>
  <si>
    <r>
      <rPr>
        <sz val="11"/>
        <color rgb="FFFF0000"/>
        <rFont val="ＭＳ 明朝"/>
        <family val="1"/>
        <charset val="128"/>
      </rPr>
      <t>※１</t>
    </r>
    <r>
      <rPr>
        <sz val="11"/>
        <color theme="1"/>
        <rFont val="ＭＳ 明朝"/>
        <family val="1"/>
        <charset val="128"/>
      </rPr>
      <t>　特別107「経営者が語る経営哲学の授業」は、受講した学年でそれぞれ単位が付与されます。各学年（J1、J2、J3）で受講した場合、最大９単位が付与されます。</t>
    </r>
    <phoneticPr fontId="3"/>
  </si>
  <si>
    <t>ハーネル仙台/
5Fいちょう</t>
    <rPh sb="4" eb="6">
      <t>センダイ</t>
    </rPh>
    <phoneticPr fontId="3"/>
  </si>
  <si>
    <t>2025年1月7日現在</t>
    <rPh sb="4" eb="5">
      <t>ネン</t>
    </rPh>
    <rPh sb="6" eb="7">
      <t>ガツ</t>
    </rPh>
    <rPh sb="8" eb="9">
      <t>ニチ</t>
    </rPh>
    <rPh sb="9" eb="11">
      <t>ゲンザイ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</si>
</sst>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/m/d;@"/>
    <numFmt numFmtId="177" formatCode="h:mm;@"/>
  </numFmts>
  <fonts count="16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4"/>
      <color rgb="FFFF0000"/>
      <name val="ＭＳ 明朝"/>
      <family val="1"/>
      <charset val="128"/>
    </font>
    <font>
      <b/>
      <sz val="14"/>
      <color rgb="FFFF0000"/>
      <name val="ＭＳ 明朝"/>
      <family val="1"/>
      <charset val="128"/>
    </font>
    <font>
      <b/>
      <sz val="16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12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FFCC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</borders>
  <cellStyleXfs count="5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</cellStyleXfs>
  <cellXfs count="59">
    <xf numFmtId="0" fontId="0" fillId="0" borderId="0" xfId="0">
      <alignment vertical="center"/>
    </xf>
    <xf numFmtId="176" fontId="8" fillId="0" borderId="0" xfId="0" applyNumberFormat="1" applyFont="1">
      <alignment vertical="center"/>
    </xf>
    <xf numFmtId="0" fontId="9" fillId="0" borderId="0" xfId="2" applyFont="1" applyAlignment="1">
      <alignment vertical="center" wrapText="1"/>
    </xf>
    <xf numFmtId="0" fontId="8" fillId="0" borderId="0" xfId="0" applyFont="1">
      <alignment vertical="center"/>
    </xf>
    <xf numFmtId="0" fontId="9" fillId="0" borderId="0" xfId="2" applyFont="1">
      <alignment vertical="center"/>
    </xf>
    <xf numFmtId="0" fontId="10" fillId="0" borderId="0" xfId="0" applyFont="1" applyAlignment="1">
      <alignment vertical="center" wrapText="1"/>
    </xf>
    <xf numFmtId="176" fontId="8" fillId="2" borderId="0" xfId="0" applyNumberFormat="1" applyFont="1" applyFill="1" applyAlignment="1">
      <alignment horizontal="center" vertical="center" wrapText="1"/>
    </xf>
    <xf numFmtId="176" fontId="11" fillId="3" borderId="0" xfId="0" applyNumberFormat="1" applyFont="1" applyFill="1" applyAlignment="1">
      <alignment horizontal="center" vertical="center" wrapText="1"/>
    </xf>
    <xf numFmtId="14" fontId="8" fillId="0" borderId="2" xfId="2" applyNumberFormat="1" applyFont="1" applyBorder="1" applyAlignment="1">
      <alignment horizontal="center" vertical="center"/>
    </xf>
    <xf numFmtId="0" fontId="10" fillId="0" borderId="2" xfId="2" applyFont="1" applyBorder="1" applyAlignment="1">
      <alignment horizontal="center" vertical="center"/>
    </xf>
    <xf numFmtId="0" fontId="8" fillId="0" borderId="2" xfId="2" applyFont="1" applyBorder="1" applyAlignment="1">
      <alignment horizontal="center" vertical="center"/>
    </xf>
    <xf numFmtId="0" fontId="8" fillId="0" borderId="2" xfId="2" applyFont="1" applyBorder="1" applyAlignment="1">
      <alignment horizontal="center" vertical="center" shrinkToFit="1"/>
    </xf>
    <xf numFmtId="177" fontId="8" fillId="0" borderId="2" xfId="2" applyNumberFormat="1" applyFont="1" applyBorder="1" applyAlignment="1">
      <alignment horizontal="center" vertical="center"/>
    </xf>
    <xf numFmtId="0" fontId="8" fillId="0" borderId="0" xfId="2" applyFont="1">
      <alignment vertical="center"/>
    </xf>
    <xf numFmtId="176" fontId="8" fillId="0" borderId="0" xfId="0" applyNumberFormat="1" applyFont="1" applyAlignment="1">
      <alignment horizontal="right" vertical="center"/>
    </xf>
    <xf numFmtId="14" fontId="10" fillId="0" borderId="0" xfId="1" applyNumberFormat="1" applyFont="1" applyFill="1" applyBorder="1" applyAlignment="1">
      <alignment horizontal="right" vertical="center"/>
    </xf>
    <xf numFmtId="0" fontId="10" fillId="10" borderId="2" xfId="2" applyFont="1" applyFill="1" applyBorder="1" applyAlignment="1">
      <alignment horizontal="center" vertical="center" shrinkToFit="1"/>
    </xf>
    <xf numFmtId="0" fontId="8" fillId="0" borderId="2" xfId="3" applyFont="1" applyBorder="1" applyAlignment="1">
      <alignment horizontal="center" vertical="center" wrapText="1"/>
    </xf>
    <xf numFmtId="0" fontId="8" fillId="0" borderId="2" xfId="2" applyFont="1" applyBorder="1" applyAlignment="1">
      <alignment horizontal="center" vertical="center" wrapText="1" shrinkToFit="1"/>
    </xf>
    <xf numFmtId="0" fontId="8" fillId="10" borderId="2" xfId="2" applyFont="1" applyFill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/>
    </xf>
    <xf numFmtId="0" fontId="10" fillId="11" borderId="2" xfId="2" applyFont="1" applyFill="1" applyBorder="1" applyAlignment="1">
      <alignment horizontal="center" vertical="center" shrinkToFit="1"/>
    </xf>
    <xf numFmtId="0" fontId="8" fillId="11" borderId="2" xfId="2" applyFont="1" applyFill="1" applyBorder="1" applyAlignment="1">
      <alignment horizontal="center" vertical="center" shrinkToFit="1"/>
    </xf>
    <xf numFmtId="0" fontId="8" fillId="0" borderId="0" xfId="3" applyFont="1" applyAlignment="1">
      <alignment horizontal="center" vertical="center" wrapText="1"/>
    </xf>
    <xf numFmtId="14" fontId="8" fillId="0" borderId="0" xfId="0" applyNumberFormat="1" applyFont="1" applyAlignment="1">
      <alignment horizontal="right" vertical="center"/>
    </xf>
    <xf numFmtId="14" fontId="10" fillId="0" borderId="2" xfId="0" applyNumberFormat="1" applyFont="1" applyBorder="1" applyAlignment="1">
      <alignment horizontal="center" vertical="center"/>
    </xf>
    <xf numFmtId="0" fontId="8" fillId="0" borderId="2" xfId="1" applyNumberFormat="1" applyFont="1" applyFill="1" applyBorder="1" applyAlignment="1">
      <alignment horizontal="center" vertical="center"/>
    </xf>
    <xf numFmtId="0" fontId="8" fillId="4" borderId="2" xfId="2" applyFont="1" applyFill="1" applyBorder="1" applyAlignment="1">
      <alignment horizontal="center" vertical="center" shrinkToFit="1"/>
    </xf>
    <xf numFmtId="0" fontId="8" fillId="5" borderId="2" xfId="2" applyFont="1" applyFill="1" applyBorder="1" applyAlignment="1">
      <alignment horizontal="center" vertical="center"/>
    </xf>
    <xf numFmtId="0" fontId="8" fillId="0" borderId="2" xfId="4" applyFont="1" applyBorder="1" applyAlignment="1">
      <alignment horizontal="center" vertical="center"/>
    </xf>
    <xf numFmtId="0" fontId="8" fillId="5" borderId="2" xfId="2" applyFont="1" applyFill="1" applyBorder="1" applyAlignment="1">
      <alignment horizontal="center" vertical="center" wrapText="1"/>
    </xf>
    <xf numFmtId="0" fontId="8" fillId="0" borderId="2" xfId="2" applyFont="1" applyBorder="1" applyAlignment="1">
      <alignment horizontal="center" vertical="center" wrapText="1"/>
    </xf>
    <xf numFmtId="0" fontId="8" fillId="0" borderId="2" xfId="4" applyFont="1" applyBorder="1" applyAlignment="1">
      <alignment horizontal="center" vertical="center" wrapText="1"/>
    </xf>
    <xf numFmtId="0" fontId="8" fillId="6" borderId="2" xfId="2" applyFont="1" applyFill="1" applyBorder="1" applyAlignment="1">
      <alignment horizontal="center" vertical="center" shrinkToFit="1"/>
    </xf>
    <xf numFmtId="0" fontId="10" fillId="4" borderId="2" xfId="2" applyFont="1" applyFill="1" applyBorder="1" applyAlignment="1">
      <alignment horizontal="center" vertical="center" shrinkToFit="1"/>
    </xf>
    <xf numFmtId="0" fontId="8" fillId="7" borderId="2" xfId="2" applyFont="1" applyFill="1" applyBorder="1" applyAlignment="1">
      <alignment horizontal="center" vertical="center"/>
    </xf>
    <xf numFmtId="177" fontId="8" fillId="0" borderId="2" xfId="0" applyNumberFormat="1" applyFont="1" applyBorder="1" applyAlignment="1">
      <alignment horizontal="center" vertical="center"/>
    </xf>
    <xf numFmtId="20" fontId="8" fillId="10" borderId="2" xfId="0" applyNumberFormat="1" applyFont="1" applyFill="1" applyBorder="1" applyAlignment="1">
      <alignment horizontal="center" vertical="center"/>
    </xf>
    <xf numFmtId="14" fontId="10" fillId="0" borderId="5" xfId="0" applyNumberFormat="1" applyFont="1" applyBorder="1" applyAlignment="1">
      <alignment horizontal="right" vertical="center"/>
    </xf>
    <xf numFmtId="0" fontId="8" fillId="0" borderId="6" xfId="2" applyFont="1" applyBorder="1" applyAlignment="1">
      <alignment horizontal="center" vertical="center" shrinkToFit="1"/>
    </xf>
    <xf numFmtId="0" fontId="10" fillId="9" borderId="0" xfId="3" applyFont="1" applyFill="1" applyAlignment="1">
      <alignment horizontal="center" vertical="center" wrapText="1"/>
    </xf>
    <xf numFmtId="0" fontId="8" fillId="9" borderId="0" xfId="2" applyFont="1" applyFill="1">
      <alignment vertical="center"/>
    </xf>
    <xf numFmtId="14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177" fontId="10" fillId="0" borderId="0" xfId="0" applyNumberFormat="1" applyFont="1">
      <alignment vertical="center"/>
    </xf>
    <xf numFmtId="14" fontId="14" fillId="0" borderId="0" xfId="0" applyNumberFormat="1" applyFont="1" applyAlignment="1">
      <alignment horizontal="left" vertical="center"/>
    </xf>
    <xf numFmtId="14" fontId="10" fillId="0" borderId="3" xfId="0" applyNumberFormat="1" applyFont="1" applyBorder="1" applyAlignment="1">
      <alignment horizontal="center" vertical="center" wrapText="1"/>
    </xf>
    <xf numFmtId="14" fontId="10" fillId="0" borderId="3" xfId="0" applyNumberFormat="1" applyFont="1" applyBorder="1" applyAlignment="1">
      <alignment horizontal="center" vertical="center"/>
    </xf>
    <xf numFmtId="14" fontId="10" fillId="0" borderId="4" xfId="0" applyNumberFormat="1" applyFont="1" applyBorder="1" applyAlignment="1">
      <alignment horizontal="center" vertical="center"/>
    </xf>
    <xf numFmtId="0" fontId="8" fillId="0" borderId="3" xfId="1" applyNumberFormat="1" applyFont="1" applyFill="1" applyBorder="1" applyAlignment="1">
      <alignment horizontal="center" vertical="center"/>
    </xf>
    <xf numFmtId="0" fontId="8" fillId="0" borderId="4" xfId="1" applyNumberFormat="1" applyFont="1" applyFill="1" applyBorder="1" applyAlignment="1">
      <alignment horizontal="center" vertical="center"/>
    </xf>
    <xf numFmtId="0" fontId="8" fillId="0" borderId="3" xfId="2" applyFont="1" applyBorder="1" applyAlignment="1">
      <alignment horizontal="center" vertical="center" wrapText="1"/>
    </xf>
    <xf numFmtId="0" fontId="8" fillId="0" borderId="4" xfId="2" applyFont="1" applyBorder="1" applyAlignment="1">
      <alignment horizontal="center" vertical="center" wrapText="1"/>
    </xf>
    <xf numFmtId="0" fontId="8" fillId="8" borderId="3" xfId="2" applyFont="1" applyFill="1" applyBorder="1" applyAlignment="1">
      <alignment horizontal="center" vertical="center" wrapText="1"/>
    </xf>
    <xf numFmtId="0" fontId="8" fillId="8" borderId="4" xfId="2" applyFont="1" applyFill="1" applyBorder="1" applyAlignment="1">
      <alignment horizontal="center" vertical="center" wrapText="1"/>
    </xf>
    <xf numFmtId="0" fontId="13" fillId="0" borderId="0" xfId="2" applyFont="1" applyAlignment="1">
      <alignment horizontal="center" vertical="center" wrapText="1"/>
    </xf>
    <xf numFmtId="0" fontId="10" fillId="0" borderId="1" xfId="0" applyFont="1" applyBorder="1" applyAlignment="1">
      <alignment horizontal="right" vertical="center" wrapText="1"/>
    </xf>
    <xf numFmtId="0" fontId="8" fillId="0" borderId="2" xfId="2" applyFont="1" applyBorder="1" applyAlignment="1">
      <alignment horizontal="center" vertical="center" wrapText="1"/>
    </xf>
  </cellXfs>
  <cellStyles count="5">
    <cellStyle name="パーセント" xfId="1" builtinId="5"/>
    <cellStyle name="標準" xfId="0" builtinId="0"/>
    <cellStyle name="標準 16" xfId="3" xr:uid="{6E71E163-8105-4C33-836C-7193C11EF278}"/>
    <cellStyle name="標準 2" xfId="2" xr:uid="{93BB19F7-8D8E-4414-9EA5-4B1AA8867E9F}"/>
    <cellStyle name="標準 4" xfId="4" xr:uid="{3FF93E78-C537-4FC5-995F-2ABFCD685274}"/>
  </cellStyles>
  <dxfs count="2">
    <dxf>
      <font>
        <color rgb="FF0070C0"/>
      </font>
    </dxf>
    <dxf>
      <font>
        <color rgb="FFFF0000"/>
      </font>
    </dxf>
  </dxfs>
  <tableStyles count="0" defaultTableStyle="TableStyleMedium2" defaultPivotStyle="PivotStyleLight16"/>
  <colors>
    <mruColors>
      <color rgb="FFFFFFCC"/>
      <color rgb="FFCCEC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B5C4C-96CE-413A-B0CE-E82ADA10A444}">
  <sheetPr>
    <tabColor rgb="FF00B050"/>
    <pageSetUpPr fitToPage="1"/>
  </sheetPr>
  <dimension ref="B1:W24"/>
  <sheetViews>
    <sheetView tabSelected="1" view="pageBreakPreview" zoomScale="75" zoomScaleNormal="75" zoomScaleSheetLayoutView="75" workbookViewId="0">
      <selection activeCell="D1" sqref="D1:M1"/>
    </sheetView>
  </sheetViews>
  <sheetFormatPr defaultColWidth="9" defaultRowHeight="16.5"/>
  <cols>
    <col min="1" max="1" width="1.36328125" style="3" customWidth="1"/>
    <col min="2" max="2" width="12.453125" style="1" hidden="1" customWidth="1"/>
    <col min="3" max="3" width="14.453125" style="1" hidden="1" customWidth="1"/>
    <col min="4" max="4" width="17.453125" style="42" bestFit="1" customWidth="1"/>
    <col min="5" max="5" width="8" style="43" bestFit="1" customWidth="1"/>
    <col min="6" max="7" width="6" style="43" bestFit="1" customWidth="1"/>
    <col min="8" max="8" width="8" style="43" bestFit="1" customWidth="1"/>
    <col min="9" max="9" width="53.08984375" style="43" bestFit="1" customWidth="1"/>
    <col min="10" max="10" width="22.26953125" style="44" bestFit="1" customWidth="1"/>
    <col min="11" max="11" width="28.7265625" style="44" customWidth="1"/>
    <col min="12" max="12" width="26.6328125" style="44" customWidth="1"/>
    <col min="13" max="13" width="13.08984375" style="45" customWidth="1"/>
    <col min="14" max="14" width="9.453125" style="43" customWidth="1"/>
    <col min="15" max="15" width="5.08984375" style="3" bestFit="1" customWidth="1"/>
    <col min="16" max="16" width="4.453125" style="3" bestFit="1" customWidth="1"/>
    <col min="17" max="17" width="62.6328125" style="3" bestFit="1" customWidth="1"/>
    <col min="18" max="16384" width="9" style="3"/>
  </cols>
  <sheetData>
    <row r="1" spans="2:23" ht="48.75" customHeight="1">
      <c r="D1" s="56" t="s">
        <v>0</v>
      </c>
      <c r="E1" s="56"/>
      <c r="F1" s="56"/>
      <c r="G1" s="56"/>
      <c r="H1" s="56"/>
      <c r="I1" s="56"/>
      <c r="J1" s="56"/>
      <c r="K1" s="56"/>
      <c r="L1" s="56"/>
      <c r="M1" s="56"/>
      <c r="N1" s="2"/>
      <c r="P1" s="4"/>
    </row>
    <row r="2" spans="2:23" ht="33" customHeight="1">
      <c r="D2" s="57" t="s">
        <v>75</v>
      </c>
      <c r="E2" s="57"/>
      <c r="F2" s="57"/>
      <c r="G2" s="57"/>
      <c r="H2" s="57"/>
      <c r="I2" s="57"/>
      <c r="J2" s="57"/>
      <c r="K2" s="57"/>
      <c r="L2" s="57"/>
      <c r="M2" s="57"/>
      <c r="N2" s="5"/>
    </row>
    <row r="3" spans="2:23" ht="40" customHeight="1">
      <c r="B3" s="6" t="s">
        <v>1</v>
      </c>
      <c r="C3" s="7" t="s">
        <v>2</v>
      </c>
      <c r="D3" s="8" t="s">
        <v>3</v>
      </c>
      <c r="E3" s="9" t="s">
        <v>4</v>
      </c>
      <c r="F3" s="10" t="s">
        <v>5</v>
      </c>
      <c r="G3" s="11" t="s">
        <v>6</v>
      </c>
      <c r="H3" s="11" t="s">
        <v>7</v>
      </c>
      <c r="I3" s="10" t="s">
        <v>8</v>
      </c>
      <c r="J3" s="10" t="s">
        <v>9</v>
      </c>
      <c r="K3" s="11" t="s">
        <v>10</v>
      </c>
      <c r="L3" s="10" t="s">
        <v>11</v>
      </c>
      <c r="M3" s="12" t="s">
        <v>12</v>
      </c>
      <c r="N3" s="13"/>
      <c r="O3" s="13"/>
      <c r="P3" s="13"/>
      <c r="Q3" s="13"/>
      <c r="R3" s="13"/>
      <c r="S3" s="13"/>
      <c r="T3" s="13"/>
      <c r="U3" s="13"/>
      <c r="V3" s="13"/>
      <c r="W3" s="13"/>
    </row>
    <row r="4" spans="2:23" ht="40" customHeight="1">
      <c r="B4" s="14">
        <v>45668</v>
      </c>
      <c r="C4" s="15">
        <v>45668</v>
      </c>
      <c r="D4" s="48">
        <v>45668</v>
      </c>
      <c r="E4" s="50" t="str">
        <f>TEXT(D4,"aaa")</f>
        <v>土</v>
      </c>
      <c r="F4" s="16" t="s">
        <v>13</v>
      </c>
      <c r="G4" s="11" t="s">
        <v>14</v>
      </c>
      <c r="H4" s="11">
        <v>401</v>
      </c>
      <c r="I4" s="17" t="s">
        <v>71</v>
      </c>
      <c r="J4" s="10" t="s">
        <v>15</v>
      </c>
      <c r="K4" s="18" t="s">
        <v>16</v>
      </c>
      <c r="L4" s="58" t="s">
        <v>17</v>
      </c>
      <c r="M4" s="12">
        <v>0.39583333333333331</v>
      </c>
      <c r="N4" s="13"/>
      <c r="O4" s="13"/>
      <c r="P4" s="13"/>
      <c r="Q4" s="13"/>
      <c r="R4" s="13"/>
      <c r="S4" s="13"/>
      <c r="T4" s="13"/>
      <c r="U4" s="13"/>
      <c r="V4" s="13"/>
      <c r="W4" s="13"/>
    </row>
    <row r="5" spans="2:23" ht="40" customHeight="1">
      <c r="B5" s="14">
        <v>45676</v>
      </c>
      <c r="C5" s="15">
        <v>45668</v>
      </c>
      <c r="D5" s="49"/>
      <c r="E5" s="51"/>
      <c r="F5" s="19" t="s">
        <v>13</v>
      </c>
      <c r="G5" s="20" t="s">
        <v>18</v>
      </c>
      <c r="H5" s="20">
        <v>433</v>
      </c>
      <c r="I5" s="17" t="s">
        <v>19</v>
      </c>
      <c r="J5" s="10" t="s">
        <v>15</v>
      </c>
      <c r="K5" s="18" t="s">
        <v>20</v>
      </c>
      <c r="L5" s="58"/>
      <c r="M5" s="12">
        <v>0.54166666666666663</v>
      </c>
      <c r="N5" s="13"/>
      <c r="O5" s="13"/>
      <c r="P5" s="13"/>
      <c r="Q5" s="13"/>
      <c r="R5" s="13"/>
      <c r="S5" s="13"/>
      <c r="T5" s="13"/>
      <c r="U5" s="13"/>
      <c r="V5" s="13"/>
      <c r="W5" s="13"/>
    </row>
    <row r="6" spans="2:23" ht="40" customHeight="1">
      <c r="B6" s="14">
        <v>45671</v>
      </c>
      <c r="C6" s="15">
        <v>45675</v>
      </c>
      <c r="D6" s="48">
        <v>45682</v>
      </c>
      <c r="E6" s="50" t="str">
        <f t="shared" ref="E6:E10" si="0">TEXT(D6,"aaa")</f>
        <v>土</v>
      </c>
      <c r="F6" s="21" t="s">
        <v>21</v>
      </c>
      <c r="G6" s="20" t="s">
        <v>22</v>
      </c>
      <c r="H6" s="20">
        <v>210</v>
      </c>
      <c r="I6" s="17" t="s">
        <v>23</v>
      </c>
      <c r="J6" s="10" t="s">
        <v>15</v>
      </c>
      <c r="K6" s="18" t="s">
        <v>24</v>
      </c>
      <c r="L6" s="58" t="s">
        <v>17</v>
      </c>
      <c r="M6" s="12">
        <v>0.39583333333333331</v>
      </c>
      <c r="N6" s="13"/>
      <c r="O6" s="13"/>
      <c r="P6" s="13"/>
      <c r="Q6" s="13"/>
      <c r="R6" s="13"/>
      <c r="S6" s="13"/>
      <c r="T6" s="13"/>
      <c r="U6" s="13"/>
      <c r="V6" s="13"/>
      <c r="W6" s="13"/>
    </row>
    <row r="7" spans="2:23" ht="40" customHeight="1">
      <c r="B7" s="14">
        <v>45738</v>
      </c>
      <c r="C7" s="15">
        <v>45675</v>
      </c>
      <c r="D7" s="49"/>
      <c r="E7" s="51"/>
      <c r="F7" s="22" t="s">
        <v>21</v>
      </c>
      <c r="G7" s="11" t="s">
        <v>22</v>
      </c>
      <c r="H7" s="11">
        <v>205</v>
      </c>
      <c r="I7" s="17" t="s">
        <v>25</v>
      </c>
      <c r="J7" s="10" t="s">
        <v>15</v>
      </c>
      <c r="K7" s="18" t="s">
        <v>26</v>
      </c>
      <c r="L7" s="58"/>
      <c r="M7" s="12">
        <v>0.54166666666666663</v>
      </c>
      <c r="N7" s="13"/>
      <c r="O7" s="13"/>
      <c r="P7" s="13"/>
      <c r="Q7" s="13"/>
      <c r="R7" s="13"/>
      <c r="S7" s="13"/>
      <c r="T7" s="13"/>
      <c r="U7" s="13"/>
      <c r="V7" s="23"/>
      <c r="W7" s="13"/>
    </row>
    <row r="8" spans="2:23" ht="40" customHeight="1">
      <c r="B8" s="14">
        <v>45687</v>
      </c>
      <c r="C8" s="24">
        <v>45687</v>
      </c>
      <c r="D8" s="25">
        <v>45687</v>
      </c>
      <c r="E8" s="26" t="str">
        <f>TEXT(D8,"aaa")</f>
        <v>木</v>
      </c>
      <c r="F8" s="27" t="s">
        <v>27</v>
      </c>
      <c r="G8" s="20" t="s">
        <v>28</v>
      </c>
      <c r="H8" s="20">
        <v>101</v>
      </c>
      <c r="I8" s="17" t="s">
        <v>69</v>
      </c>
      <c r="J8" s="28" t="s">
        <v>29</v>
      </c>
      <c r="K8" s="29" t="s">
        <v>30</v>
      </c>
      <c r="L8" s="30" t="s">
        <v>31</v>
      </c>
      <c r="M8" s="12">
        <v>0.75</v>
      </c>
      <c r="N8" s="13"/>
      <c r="O8" s="13"/>
      <c r="P8" s="13"/>
      <c r="Q8" s="13"/>
      <c r="R8" s="13"/>
      <c r="S8" s="13"/>
      <c r="T8" s="13"/>
      <c r="U8" s="13"/>
      <c r="V8" s="13"/>
      <c r="W8" s="13"/>
    </row>
    <row r="9" spans="2:23" ht="40" customHeight="1">
      <c r="B9" s="14">
        <v>45688</v>
      </c>
      <c r="C9" s="15">
        <v>45688</v>
      </c>
      <c r="D9" s="25">
        <v>45688</v>
      </c>
      <c r="E9" s="26" t="str">
        <f>TEXT(D9,"aaa")</f>
        <v>金</v>
      </c>
      <c r="F9" s="27" t="s">
        <v>27</v>
      </c>
      <c r="G9" s="20" t="s">
        <v>28</v>
      </c>
      <c r="H9" s="20">
        <v>102</v>
      </c>
      <c r="I9" s="17" t="s">
        <v>32</v>
      </c>
      <c r="J9" s="28" t="s">
        <v>29</v>
      </c>
      <c r="K9" s="29" t="s">
        <v>33</v>
      </c>
      <c r="L9" s="30" t="s">
        <v>31</v>
      </c>
      <c r="M9" s="12">
        <v>0.75</v>
      </c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2:23" ht="40" customHeight="1">
      <c r="B10" s="14">
        <v>45677</v>
      </c>
      <c r="C10" s="15">
        <v>45682</v>
      </c>
      <c r="D10" s="48">
        <v>45689</v>
      </c>
      <c r="E10" s="50" t="str">
        <f t="shared" si="0"/>
        <v>土</v>
      </c>
      <c r="F10" s="27" t="s">
        <v>27</v>
      </c>
      <c r="G10" s="11" t="s">
        <v>14</v>
      </c>
      <c r="H10" s="11">
        <v>501</v>
      </c>
      <c r="I10" s="17" t="s">
        <v>34</v>
      </c>
      <c r="J10" s="10" t="s">
        <v>35</v>
      </c>
      <c r="K10" s="18" t="s">
        <v>36</v>
      </c>
      <c r="L10" s="58" t="s">
        <v>17</v>
      </c>
      <c r="M10" s="12">
        <v>0.39583333333333331</v>
      </c>
      <c r="N10" s="13"/>
      <c r="O10" s="13"/>
      <c r="P10" s="13"/>
      <c r="Q10" s="13"/>
      <c r="R10" s="13"/>
      <c r="S10" s="13"/>
      <c r="T10" s="13"/>
      <c r="U10" s="13"/>
      <c r="V10" s="23"/>
      <c r="W10" s="13"/>
    </row>
    <row r="11" spans="2:23" ht="40" customHeight="1">
      <c r="B11" s="14">
        <v>45682</v>
      </c>
      <c r="C11" s="15">
        <v>45682</v>
      </c>
      <c r="D11" s="49"/>
      <c r="E11" s="51"/>
      <c r="F11" s="27" t="s">
        <v>27</v>
      </c>
      <c r="G11" s="20" t="s">
        <v>37</v>
      </c>
      <c r="H11" s="20">
        <v>301</v>
      </c>
      <c r="I11" s="17" t="s">
        <v>38</v>
      </c>
      <c r="J11" s="10" t="s">
        <v>15</v>
      </c>
      <c r="K11" s="18" t="s">
        <v>36</v>
      </c>
      <c r="L11" s="58"/>
      <c r="M11" s="12">
        <v>0.54166666666666663</v>
      </c>
      <c r="N11" s="13"/>
      <c r="O11" s="13"/>
      <c r="P11" s="13"/>
      <c r="Q11" s="13"/>
      <c r="R11" s="13"/>
      <c r="S11" s="13"/>
      <c r="T11" s="13"/>
      <c r="U11" s="13"/>
      <c r="V11" s="13"/>
      <c r="W11" s="13"/>
    </row>
    <row r="12" spans="2:23" ht="40" customHeight="1">
      <c r="B12" s="14">
        <v>45690</v>
      </c>
      <c r="C12" s="15">
        <v>45690</v>
      </c>
      <c r="D12" s="48">
        <v>45690</v>
      </c>
      <c r="E12" s="50" t="str">
        <f>TEXT(D12,"aaa")</f>
        <v>日</v>
      </c>
      <c r="F12" s="19" t="s">
        <v>13</v>
      </c>
      <c r="G12" s="20" t="s">
        <v>37</v>
      </c>
      <c r="H12" s="20">
        <v>405</v>
      </c>
      <c r="I12" s="17" t="s">
        <v>39</v>
      </c>
      <c r="J12" s="28" t="s">
        <v>29</v>
      </c>
      <c r="K12" s="32" t="s">
        <v>40</v>
      </c>
      <c r="L12" s="30" t="s">
        <v>31</v>
      </c>
      <c r="M12" s="12">
        <v>0.375</v>
      </c>
      <c r="N12" s="13"/>
      <c r="O12" s="13"/>
      <c r="P12" s="13"/>
      <c r="Q12" s="13"/>
      <c r="R12" s="13"/>
      <c r="S12" s="13"/>
      <c r="T12" s="13"/>
      <c r="U12" s="13"/>
      <c r="V12" s="13"/>
      <c r="W12" s="13"/>
    </row>
    <row r="13" spans="2:23" ht="60.65" customHeight="1">
      <c r="B13" s="14">
        <v>45690</v>
      </c>
      <c r="C13" s="15">
        <v>45690</v>
      </c>
      <c r="D13" s="49"/>
      <c r="E13" s="51"/>
      <c r="F13" s="33" t="s">
        <v>41</v>
      </c>
      <c r="G13" s="20" t="s">
        <v>28</v>
      </c>
      <c r="H13" s="20">
        <v>107</v>
      </c>
      <c r="I13" s="17" t="s">
        <v>70</v>
      </c>
      <c r="J13" s="28" t="s">
        <v>29</v>
      </c>
      <c r="K13" s="32" t="s">
        <v>72</v>
      </c>
      <c r="L13" s="30" t="s">
        <v>31</v>
      </c>
      <c r="M13" s="12">
        <v>0.54166666666666663</v>
      </c>
      <c r="N13" s="13"/>
      <c r="O13" s="13"/>
      <c r="P13" s="13"/>
      <c r="Q13" s="13"/>
      <c r="R13" s="13"/>
      <c r="S13" s="13"/>
      <c r="T13" s="13"/>
      <c r="U13" s="13"/>
      <c r="V13" s="13"/>
      <c r="W13" s="13"/>
    </row>
    <row r="14" spans="2:23" ht="40" customHeight="1">
      <c r="B14" s="24">
        <v>45705</v>
      </c>
      <c r="C14" s="15">
        <v>45696</v>
      </c>
      <c r="D14" s="48">
        <v>45703</v>
      </c>
      <c r="E14" s="50" t="str">
        <f>TEXT(D14,"aaa")</f>
        <v>土</v>
      </c>
      <c r="F14" s="27" t="s">
        <v>27</v>
      </c>
      <c r="G14" s="11" t="s">
        <v>14</v>
      </c>
      <c r="H14" s="11">
        <v>501</v>
      </c>
      <c r="I14" s="17" t="s">
        <v>42</v>
      </c>
      <c r="J14" s="10" t="s">
        <v>35</v>
      </c>
      <c r="K14" s="18" t="s">
        <v>43</v>
      </c>
      <c r="L14" s="54" t="s">
        <v>74</v>
      </c>
      <c r="M14" s="12">
        <v>0.39583333333333331</v>
      </c>
      <c r="N14" s="13"/>
      <c r="O14" s="13"/>
      <c r="P14" s="13"/>
      <c r="Q14" s="13"/>
      <c r="R14" s="13"/>
      <c r="S14" s="13"/>
      <c r="T14" s="13"/>
      <c r="U14" s="13"/>
      <c r="V14" s="13"/>
      <c r="W14" s="13"/>
    </row>
    <row r="15" spans="2:23" ht="40" customHeight="1">
      <c r="B15" s="24">
        <v>45733</v>
      </c>
      <c r="C15" s="15">
        <v>45710</v>
      </c>
      <c r="D15" s="49"/>
      <c r="E15" s="51"/>
      <c r="F15" s="27" t="s">
        <v>27</v>
      </c>
      <c r="G15" s="11" t="s">
        <v>14</v>
      </c>
      <c r="H15" s="11">
        <v>501</v>
      </c>
      <c r="I15" s="17" t="s">
        <v>44</v>
      </c>
      <c r="J15" s="10" t="s">
        <v>35</v>
      </c>
      <c r="K15" s="18" t="s">
        <v>43</v>
      </c>
      <c r="L15" s="55"/>
      <c r="M15" s="12">
        <v>0.54166666666666663</v>
      </c>
      <c r="N15" s="13"/>
      <c r="O15" s="13"/>
      <c r="P15" s="13"/>
      <c r="Q15" s="13"/>
      <c r="R15" s="13"/>
      <c r="S15" s="13"/>
      <c r="T15" s="13"/>
      <c r="U15" s="13"/>
      <c r="V15" s="13"/>
      <c r="W15" s="13"/>
    </row>
    <row r="16" spans="2:23" ht="40" customHeight="1">
      <c r="B16" s="24">
        <v>45704</v>
      </c>
      <c r="C16" s="24">
        <v>45704</v>
      </c>
      <c r="D16" s="48">
        <v>45704</v>
      </c>
      <c r="E16" s="50" t="str">
        <f t="shared" ref="E16:E22" si="1">TEXT(D16,"aaa")</f>
        <v>日</v>
      </c>
      <c r="F16" s="34" t="s">
        <v>27</v>
      </c>
      <c r="G16" s="11"/>
      <c r="H16" s="11"/>
      <c r="I16" s="17" t="s">
        <v>48</v>
      </c>
      <c r="J16" s="35" t="s">
        <v>49</v>
      </c>
      <c r="K16" s="18" t="s">
        <v>50</v>
      </c>
      <c r="L16" s="52" t="s">
        <v>51</v>
      </c>
      <c r="M16" s="36">
        <v>0.40972222222222227</v>
      </c>
      <c r="N16" s="13"/>
      <c r="O16" s="13"/>
      <c r="P16" s="13"/>
      <c r="Q16" s="13"/>
      <c r="R16" s="13"/>
      <c r="S16" s="13"/>
      <c r="T16" s="13"/>
      <c r="U16" s="13"/>
      <c r="V16" s="13"/>
      <c r="W16" s="13"/>
    </row>
    <row r="17" spans="2:23" ht="40" customHeight="1">
      <c r="B17" s="24">
        <v>45704</v>
      </c>
      <c r="C17" s="24">
        <v>45704</v>
      </c>
      <c r="D17" s="49"/>
      <c r="E17" s="51"/>
      <c r="F17" s="27" t="s">
        <v>27</v>
      </c>
      <c r="G17" s="11"/>
      <c r="H17" s="11"/>
      <c r="I17" s="17" t="s">
        <v>52</v>
      </c>
      <c r="J17" s="35" t="s">
        <v>49</v>
      </c>
      <c r="K17" s="18" t="s">
        <v>53</v>
      </c>
      <c r="L17" s="53"/>
      <c r="M17" s="36">
        <v>0.55555555555555558</v>
      </c>
      <c r="N17" s="13"/>
      <c r="O17" s="13"/>
      <c r="P17" s="13"/>
      <c r="Q17" s="13"/>
      <c r="R17" s="13"/>
      <c r="S17" s="13"/>
      <c r="T17" s="13"/>
      <c r="U17" s="13"/>
      <c r="V17" s="13"/>
      <c r="W17" s="13"/>
    </row>
    <row r="18" spans="2:23" ht="40" customHeight="1">
      <c r="B18" s="14">
        <v>45696</v>
      </c>
      <c r="C18" s="15">
        <v>45710</v>
      </c>
      <c r="D18" s="25">
        <v>45710</v>
      </c>
      <c r="E18" s="26" t="str">
        <f>TEXT(D18,"aaa")</f>
        <v>土</v>
      </c>
      <c r="F18" s="37" t="s">
        <v>13</v>
      </c>
      <c r="G18" s="11" t="s">
        <v>45</v>
      </c>
      <c r="H18" s="11">
        <v>108</v>
      </c>
      <c r="I18" s="17" t="s">
        <v>46</v>
      </c>
      <c r="J18" s="10" t="s">
        <v>15</v>
      </c>
      <c r="K18" s="18" t="s">
        <v>47</v>
      </c>
      <c r="L18" s="31" t="s">
        <v>17</v>
      </c>
      <c r="M18" s="12">
        <v>0.39583333333333331</v>
      </c>
      <c r="N18" s="13"/>
      <c r="O18" s="13"/>
      <c r="P18" s="13"/>
      <c r="Q18" s="13"/>
      <c r="R18" s="13"/>
      <c r="S18" s="13"/>
      <c r="T18" s="13"/>
      <c r="U18" s="13"/>
      <c r="V18" s="13"/>
      <c r="W18" s="13"/>
    </row>
    <row r="19" spans="2:23" ht="40" customHeight="1">
      <c r="B19" s="24">
        <v>45718</v>
      </c>
      <c r="C19" s="24">
        <v>45718</v>
      </c>
      <c r="D19" s="48">
        <v>45718</v>
      </c>
      <c r="E19" s="50" t="str">
        <f t="shared" si="1"/>
        <v>日</v>
      </c>
      <c r="F19" s="27" t="s">
        <v>27</v>
      </c>
      <c r="G19" s="11"/>
      <c r="H19" s="11"/>
      <c r="I19" s="17" t="s">
        <v>54</v>
      </c>
      <c r="J19" s="35" t="s">
        <v>49</v>
      </c>
      <c r="K19" s="18" t="s">
        <v>55</v>
      </c>
      <c r="L19" s="52" t="s">
        <v>51</v>
      </c>
      <c r="M19" s="36">
        <v>0.40972222222222227</v>
      </c>
      <c r="N19" s="13"/>
      <c r="O19" s="13"/>
      <c r="P19" s="13"/>
      <c r="Q19" s="13"/>
      <c r="R19" s="13"/>
      <c r="S19" s="13"/>
      <c r="T19" s="13"/>
      <c r="U19" s="13"/>
      <c r="V19" s="13"/>
      <c r="W19" s="13"/>
    </row>
    <row r="20" spans="2:23" ht="40" customHeight="1">
      <c r="B20" s="24">
        <v>45718</v>
      </c>
      <c r="C20" s="24">
        <v>45718</v>
      </c>
      <c r="D20" s="49"/>
      <c r="E20" s="51"/>
      <c r="F20" s="22" t="s">
        <v>21</v>
      </c>
      <c r="G20" s="11"/>
      <c r="H20" s="11"/>
      <c r="I20" s="17" t="s">
        <v>56</v>
      </c>
      <c r="J20" s="35" t="s">
        <v>49</v>
      </c>
      <c r="K20" s="18" t="s">
        <v>57</v>
      </c>
      <c r="L20" s="53"/>
      <c r="M20" s="36">
        <v>0.55555555555555558</v>
      </c>
      <c r="N20" s="13"/>
      <c r="O20" s="13"/>
      <c r="P20" s="13"/>
      <c r="Q20" s="13"/>
      <c r="R20" s="13"/>
      <c r="S20" s="13"/>
      <c r="T20" s="13"/>
      <c r="U20" s="13"/>
      <c r="V20" s="13"/>
      <c r="W20" s="13"/>
    </row>
    <row r="21" spans="2:23" ht="40" customHeight="1">
      <c r="B21" s="24" t="s">
        <v>58</v>
      </c>
      <c r="C21" s="38" t="s">
        <v>59</v>
      </c>
      <c r="D21" s="47" t="s">
        <v>60</v>
      </c>
      <c r="E21" s="26" t="s">
        <v>61</v>
      </c>
      <c r="F21" s="27" t="s">
        <v>27</v>
      </c>
      <c r="G21" s="11" t="s">
        <v>62</v>
      </c>
      <c r="H21" s="11">
        <v>102</v>
      </c>
      <c r="I21" s="17" t="s">
        <v>63</v>
      </c>
      <c r="J21" s="10" t="s">
        <v>64</v>
      </c>
      <c r="K21" s="39"/>
      <c r="L21" s="31" t="s">
        <v>65</v>
      </c>
      <c r="M21" s="36"/>
      <c r="N21" s="13"/>
      <c r="O21" s="13"/>
      <c r="P21" s="13"/>
      <c r="Q21" s="13"/>
      <c r="R21" s="13"/>
      <c r="S21" s="13"/>
      <c r="T21" s="13"/>
      <c r="U21" s="13"/>
      <c r="V21" s="13"/>
      <c r="W21" s="13"/>
    </row>
    <row r="22" spans="2:23" ht="40" customHeight="1">
      <c r="B22" s="24">
        <v>45732</v>
      </c>
      <c r="C22" s="24">
        <v>45732</v>
      </c>
      <c r="D22" s="48">
        <v>45732</v>
      </c>
      <c r="E22" s="50" t="str">
        <f t="shared" si="1"/>
        <v>日</v>
      </c>
      <c r="F22" s="27" t="s">
        <v>27</v>
      </c>
      <c r="G22" s="11"/>
      <c r="H22" s="11"/>
      <c r="I22" s="17" t="s">
        <v>66</v>
      </c>
      <c r="J22" s="35" t="s">
        <v>49</v>
      </c>
      <c r="K22" s="18" t="s">
        <v>67</v>
      </c>
      <c r="L22" s="52" t="s">
        <v>51</v>
      </c>
      <c r="M22" s="36">
        <v>0.40972222222222227</v>
      </c>
      <c r="N22" s="13"/>
      <c r="O22" s="13"/>
      <c r="P22" s="13"/>
      <c r="Q22" s="13"/>
      <c r="R22" s="13"/>
      <c r="S22" s="13"/>
      <c r="T22" s="13"/>
      <c r="U22" s="13"/>
      <c r="V22" s="13"/>
      <c r="W22" s="13"/>
    </row>
    <row r="23" spans="2:23" ht="40" customHeight="1">
      <c r="B23" s="24">
        <v>45732</v>
      </c>
      <c r="C23" s="24">
        <v>45732</v>
      </c>
      <c r="D23" s="49"/>
      <c r="E23" s="51"/>
      <c r="F23" s="19" t="s">
        <v>13</v>
      </c>
      <c r="G23" s="11"/>
      <c r="H23" s="11"/>
      <c r="I23" s="17" t="s">
        <v>68</v>
      </c>
      <c r="J23" s="35" t="s">
        <v>49</v>
      </c>
      <c r="K23" s="18" t="s">
        <v>43</v>
      </c>
      <c r="L23" s="53"/>
      <c r="M23" s="36">
        <v>0.55555555555555558</v>
      </c>
      <c r="N23" s="13"/>
      <c r="O23" s="13"/>
      <c r="P23" s="13"/>
      <c r="Q23" s="13"/>
      <c r="R23" s="13"/>
      <c r="S23" s="13"/>
      <c r="T23" s="13"/>
      <c r="U23" s="13"/>
      <c r="V23" s="40"/>
      <c r="W23" s="41"/>
    </row>
    <row r="24" spans="2:23" ht="24.65" customHeight="1">
      <c r="B24" s="14"/>
      <c r="C24" s="14"/>
      <c r="D24" s="46" t="s">
        <v>73</v>
      </c>
    </row>
  </sheetData>
  <autoFilter ref="B3:M23" xr:uid="{00000000-0001-0000-0000-000000000000}"/>
  <mergeCells count="25">
    <mergeCell ref="D14:D15"/>
    <mergeCell ref="E14:E15"/>
    <mergeCell ref="L14:L15"/>
    <mergeCell ref="D1:M1"/>
    <mergeCell ref="D2:M2"/>
    <mergeCell ref="D4:D5"/>
    <mergeCell ref="E4:E5"/>
    <mergeCell ref="L4:L5"/>
    <mergeCell ref="D6:D7"/>
    <mergeCell ref="E6:E7"/>
    <mergeCell ref="L6:L7"/>
    <mergeCell ref="D10:D11"/>
    <mergeCell ref="E10:E11"/>
    <mergeCell ref="L10:L11"/>
    <mergeCell ref="D12:D13"/>
    <mergeCell ref="E12:E13"/>
    <mergeCell ref="D22:D23"/>
    <mergeCell ref="E22:E23"/>
    <mergeCell ref="L22:L23"/>
    <mergeCell ref="D16:D17"/>
    <mergeCell ref="E16:E17"/>
    <mergeCell ref="L16:L17"/>
    <mergeCell ref="D19:D20"/>
    <mergeCell ref="E19:E20"/>
    <mergeCell ref="L19:L20"/>
  </mergeCells>
  <phoneticPr fontId="3"/>
  <conditionalFormatting sqref="E4 E6 E8:E10 E12 E14 E16 E18:E19 E21:E22">
    <cfRule type="containsText" dxfId="1" priority="1" operator="containsText" text="日">
      <formula>NOT(ISERROR(SEARCH("日",E4)))</formula>
    </cfRule>
    <cfRule type="containsText" dxfId="0" priority="2" operator="containsText" text="土">
      <formula>NOT(ISERROR(SEARCH("土",E4)))</formula>
    </cfRule>
  </conditionalFormatting>
  <dataValidations count="4">
    <dataValidation imeMode="hiragana" allowBlank="1" showInputMessage="1" showErrorMessage="1" sqref="K21 K8:K9 K18 K14:K15" xr:uid="{58D0B974-775D-4EE3-BB28-118069D0E16E}"/>
    <dataValidation imeMode="off" allowBlank="1" showInputMessage="1" showErrorMessage="1" sqref="I7:I9 I12 I16:I23" xr:uid="{5FEDF955-ED98-4983-AA0D-BC04331F0114}"/>
    <dataValidation type="list" allowBlank="1" showInputMessage="1" showErrorMessage="1" sqref="F4:F1048576" xr:uid="{C0A68EAC-42C6-4365-A77F-3DDFCD5C3233}">
      <formula1>"J1,J2,J3,J1～J3"</formula1>
    </dataValidation>
    <dataValidation type="list" allowBlank="1" showInputMessage="1" showErrorMessage="1" sqref="J1:J1048576" xr:uid="{C5EC20AC-DE1B-44A6-BCBA-85282CC8CB59}">
      <formula1>"宿泊研修,日帰研修,ゼミナール,ディスカッション,考査,オンラインライブ"</formula1>
    </dataValidation>
  </dataValidations>
  <printOptions horizontalCentered="1"/>
  <pageMargins left="0.59055118110236227" right="0.19685039370078741" top="0" bottom="0" header="0" footer="0"/>
  <pageSetup paperSize="9" scale="50" orientation="portrait" r:id="rId1"/>
  <rowBreaks count="1" manualBreakCount="1">
    <brk id="7" max="12" man="1"/>
  </rowBreaks>
  <colBreaks count="1" manualBreakCount="1">
    <brk id="11" max="23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2024年期前期モデル日程</vt:lpstr>
      <vt:lpstr>'2024年期前期モデル日程'!Print_Area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Kumagai Junko</dc:creator>
  <cp:lastModifiedBy>小野 さくら</cp:lastModifiedBy>
  <cp:lastPrinted>2024-09-10T04:06:24Z</cp:lastPrinted>
  <dcterms:created xsi:type="dcterms:W3CDTF">2024-09-07T00:37:45Z</dcterms:created>
  <dcterms:modified xsi:type="dcterms:W3CDTF">2025-01-07T06:56:50Z</dcterms:modified>
</cp:coreProperties>
</file>