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h-kanaoka\Desktop\"/>
    </mc:Choice>
  </mc:AlternateContent>
  <xr:revisionPtr revIDLastSave="0" documentId="13_ncr:1_{8D532458-07E2-4E25-AC6D-2520F7E8C6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年期前期札幌日程" sheetId="12" r:id="rId1"/>
  </sheets>
  <definedNames>
    <definedName name="_xlnm._FilterDatabase" localSheetId="0" hidden="1">'2024年期前期札幌日程'!$B$3:$K$27</definedName>
    <definedName name="_xlnm.Print_Area" localSheetId="0">'2024年期前期札幌日程'!$A$1:$K$28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2" l="1"/>
  <c r="C7" i="12"/>
  <c r="C15" i="12"/>
  <c r="C16" i="12"/>
  <c r="C22" i="12"/>
  <c r="C8" i="12"/>
  <c r="C10" i="12"/>
  <c r="C9" i="12"/>
  <c r="C19" i="12"/>
  <c r="C6" i="12"/>
  <c r="C27" i="12"/>
  <c r="C26" i="12"/>
  <c r="C24" i="12"/>
  <c r="C23" i="12"/>
  <c r="C21" i="12"/>
  <c r="C20" i="12"/>
  <c r="C18" i="12"/>
  <c r="C17" i="12"/>
  <c r="C14" i="12"/>
  <c r="C13" i="12"/>
  <c r="C12" i="12"/>
</calcChain>
</file>

<file path=xl/sharedStrings.xml><?xml version="1.0" encoding="utf-8"?>
<sst xmlns="http://schemas.openxmlformats.org/spreadsheetml/2006/main" count="152" uniqueCount="81">
  <si>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</si>
  <si>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</si>
  <si>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</si>
  <si>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</si>
  <si>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</si>
  <si>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</si>
  <si>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</si>
  <si>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</si>
  <si>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</si>
  <si>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</si>
  <si>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職業倫理（J3 ）【ゼミナール】</t>
    </r>
    <phoneticPr fontId="2"/>
  </si>
  <si>
    <t>監査</t>
  </si>
  <si>
    <t>法規</t>
  </si>
  <si>
    <t>法規</t>
    <phoneticPr fontId="2"/>
  </si>
  <si>
    <t>会計</t>
  </si>
  <si>
    <t>特別</t>
  </si>
  <si>
    <t>所長講話</t>
    <rPh sb="0" eb="4">
      <t>ショチョウコウワ</t>
    </rPh>
    <phoneticPr fontId="2"/>
  </si>
  <si>
    <t>J3</t>
  </si>
  <si>
    <t>J1～J3</t>
  </si>
  <si>
    <t>【考査】監査総合グループ第１回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</si>
  <si>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【考査】監査総合グループ第２回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</si>
  <si>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ディスカッション【その２】</t>
    <phoneticPr fontId="2"/>
  </si>
  <si>
    <t>J1</t>
  </si>
  <si>
    <t>J2</t>
  </si>
  <si>
    <t>【考査】監査総合グループ第４回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</si>
  <si>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【考査】監査総合グループ第８回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</si>
  <si>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オンラインライブ</t>
  </si>
  <si>
    <t>考査</t>
  </si>
  <si>
    <t>茂木　哲也</t>
    <phoneticPr fontId="2"/>
  </si>
  <si>
    <t>鶴田　光夫</t>
    <phoneticPr fontId="2"/>
  </si>
  <si>
    <t>冨山　和彦
望月　愛子</t>
    <phoneticPr fontId="2"/>
  </si>
  <si>
    <t>ゼミナール</t>
  </si>
  <si>
    <t>ディスカッション</t>
  </si>
  <si>
    <t>会計上の見積りの監査【ゼミナール】</t>
    <phoneticPr fontId="2"/>
  </si>
  <si>
    <t>監査の結論及び報告【ゼミナール】</t>
    <phoneticPr fontId="2"/>
  </si>
  <si>
    <t>ディスカッション【その１】</t>
    <phoneticPr fontId="2"/>
  </si>
  <si>
    <t>職業倫理（J1）【ゼミナール】</t>
    <phoneticPr fontId="2"/>
  </si>
  <si>
    <t>ビジネススキル</t>
    <phoneticPr fontId="2"/>
  </si>
  <si>
    <t>ディスカッション【その３】</t>
    <phoneticPr fontId="2"/>
  </si>
  <si>
    <t>経営戦略（ビジネスゲーム）</t>
    <rPh sb="0" eb="2">
      <t>ケイエイ</t>
    </rPh>
    <rPh sb="2" eb="4">
      <t>センリャク</t>
    </rPh>
    <phoneticPr fontId="2"/>
  </si>
  <si>
    <t>特別</t>
    <phoneticPr fontId="2"/>
  </si>
  <si>
    <t>経営</t>
    <rPh sb="0" eb="2">
      <t>ケイエイ</t>
    </rPh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</si>
  <si>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会長講話</t>
    </r>
    <rPh sb="1" eb="3">
      <t>ヒッシュウ</t>
    </rPh>
    <rPh sb="4" eb="6">
      <t>カイチョウ</t>
    </rPh>
    <phoneticPr fontId="2"/>
  </si>
  <si>
    <t>【考査】監査総合グループ第３回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</si>
  <si>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【考査】監査総合グループ第７回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</si>
  <si>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r>
      <t>経営者が語る経営哲学の授業</t>
    </r>
    <r>
      <rPr>
        <b/>
        <sz val="11"/>
        <color rgb="FFFF0000"/>
        <rFont val="ＭＳ 明朝"/>
        <family val="1"/>
        <charset val="128"/>
      </rPr>
      <t>※１</t>
    </r>
    <phoneticPr fontId="2"/>
  </si>
  <si>
    <t>東京実務補習所　札幌支所　2024年前期日程表　≪2024年11月～2025年４月≫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サッポロ</t>
    </rPh>
    <rPh sb="10" eb="12">
      <t>シショ</t>
    </rPh>
    <rPh sb="17" eb="18">
      <t>ネン</t>
    </rPh>
    <rPh sb="18" eb="20">
      <t>ゼンキ</t>
    </rPh>
    <rPh sb="20" eb="23">
      <t>ニッテイヒョウ</t>
    </rPh>
    <phoneticPr fontId="2"/>
  </si>
  <si>
    <t>水</t>
    <rPh sb="0" eb="1">
      <t>スイ</t>
    </rPh>
    <phoneticPr fontId="2"/>
  </si>
  <si>
    <t>木</t>
    <phoneticPr fontId="2"/>
  </si>
  <si>
    <t>入所ガイダンス</t>
    <rPh sb="0" eb="2">
      <t>ニュウショ</t>
    </rPh>
    <phoneticPr fontId="2"/>
  </si>
  <si>
    <t>入所式</t>
    <rPh sb="0" eb="2">
      <t>ニュウショ</t>
    </rPh>
    <rPh sb="2" eb="3">
      <t>シキ</t>
    </rPh>
    <phoneticPr fontId="2"/>
  </si>
  <si>
    <t>2025/3/6～7</t>
    <phoneticPr fontId="2"/>
  </si>
  <si>
    <t>リスク評価及び評価したリスクへの対応【その１】</t>
    <phoneticPr fontId="2"/>
  </si>
  <si>
    <t>リスク評価及び評価したリスクへの対応【その２】</t>
    <phoneticPr fontId="2"/>
  </si>
  <si>
    <t>ライブ講義</t>
  </si>
  <si>
    <t>田村　知弘</t>
    <rPh sb="0" eb="2">
      <t>タムラ</t>
    </rPh>
    <rPh sb="3" eb="4">
      <t>シ</t>
    </rPh>
    <rPh sb="4" eb="5">
      <t>ヒロ</t>
    </rPh>
    <phoneticPr fontId="2"/>
  </si>
  <si>
    <t>北海道会研修室</t>
    <rPh sb="0" eb="4">
      <t>ホッカイドウカイ</t>
    </rPh>
    <rPh sb="4" eb="7">
      <t>ケンシュウシツ</t>
    </rPh>
    <phoneticPr fontId="2"/>
  </si>
  <si>
    <t>札幌グランドホテル</t>
    <rPh sb="0" eb="2">
      <t>サッポロ</t>
    </rPh>
    <phoneticPr fontId="2"/>
  </si>
  <si>
    <t>北村　好孝</t>
    <rPh sb="0" eb="2">
      <t>キタムラ</t>
    </rPh>
    <rPh sb="3" eb="5">
      <t>ヨシタカ</t>
    </rPh>
    <phoneticPr fontId="2"/>
  </si>
  <si>
    <t>宿泊研修</t>
  </si>
  <si>
    <t>支所委員不同行</t>
    <rPh sb="0" eb="2">
      <t>シショ</t>
    </rPh>
    <rPh sb="2" eb="4">
      <t>イイン</t>
    </rPh>
    <rPh sb="4" eb="5">
      <t>フ</t>
    </rPh>
    <rPh sb="5" eb="7">
      <t>ドウコウ</t>
    </rPh>
    <phoneticPr fontId="2"/>
  </si>
  <si>
    <t>東京平日班に合流参加</t>
    <rPh sb="0" eb="2">
      <t>トウキョウ</t>
    </rPh>
    <rPh sb="2" eb="4">
      <t>ヘイジツ</t>
    </rPh>
    <rPh sb="4" eb="5">
      <t>ハン</t>
    </rPh>
    <rPh sb="6" eb="8">
      <t>ゴウリュウ</t>
    </rPh>
    <rPh sb="8" eb="10">
      <t>サンカ</t>
    </rPh>
    <phoneticPr fontId="2"/>
  </si>
  <si>
    <t>1泊2日</t>
    <rPh sb="1" eb="2">
      <t>ハク</t>
    </rPh>
    <rPh sb="3" eb="4">
      <t>ニチ</t>
    </rPh>
    <phoneticPr fontId="2"/>
  </si>
  <si>
    <t>木～金</t>
    <rPh sb="0" eb="1">
      <t>モク</t>
    </rPh>
    <rPh sb="2" eb="3">
      <t>キン</t>
    </rPh>
    <phoneticPr fontId="2"/>
  </si>
  <si>
    <t>村山　大樹</t>
    <phoneticPr fontId="2"/>
  </si>
  <si>
    <t>富樫　正浩
伊澤　大地</t>
    <rPh sb="0" eb="2">
      <t>トガシ</t>
    </rPh>
    <rPh sb="3" eb="5">
      <t>マサヒロ</t>
    </rPh>
    <rPh sb="6" eb="8">
      <t>イザワ</t>
    </rPh>
    <phoneticPr fontId="2"/>
  </si>
  <si>
    <t>野口　俊之</t>
    <phoneticPr fontId="2"/>
  </si>
  <si>
    <t>北見　昌寛</t>
    <phoneticPr fontId="2"/>
  </si>
  <si>
    <t>秋野　泰佑</t>
    <phoneticPr fontId="2"/>
  </si>
  <si>
    <t>山縣　潤</t>
    <phoneticPr fontId="2"/>
  </si>
  <si>
    <r>
      <t xml:space="preserve">国際財務報告基準の実務【ゼミナール】
</t>
    </r>
    <r>
      <rPr>
        <b/>
        <sz val="12"/>
        <color rgb="FFFF0000"/>
        <rFont val="ＭＳ 明朝"/>
        <family val="1"/>
        <charset val="128"/>
      </rPr>
      <t>⇒事前エントリー制</t>
    </r>
    <phoneticPr fontId="2"/>
  </si>
  <si>
    <t>―</t>
    <phoneticPr fontId="2"/>
  </si>
  <si>
    <t>MicrosoftTeams</t>
    <phoneticPr fontId="2"/>
  </si>
  <si>
    <t>運営委員</t>
    <rPh sb="0" eb="4">
      <t>ウンエイイイン</t>
    </rPh>
    <phoneticPr fontId="2"/>
  </si>
  <si>
    <t>村山　大樹</t>
    <phoneticPr fontId="2"/>
  </si>
  <si>
    <t>運営委員</t>
    <rPh sb="0" eb="2">
      <t>ウンエイ</t>
    </rPh>
    <rPh sb="2" eb="4">
      <t>イイン</t>
    </rPh>
    <phoneticPr fontId="2"/>
  </si>
  <si>
    <t>前山　貴弘</t>
    <phoneticPr fontId="2"/>
  </si>
  <si>
    <r>
      <rPr>
        <sz val="11"/>
        <color rgb="FFFF0000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>　特別107「経営者が語る経営哲学の授業」は、受講した学年でそれぞれ単位が付与されます。各学年（J1、J2、J3）で受講した場合、最大９単位が付与されます。</t>
    </r>
    <phoneticPr fontId="2"/>
  </si>
  <si>
    <t>2025年　01月　28日現在</t>
    <rPh sb="4" eb="5">
      <t>ネン</t>
    </rPh>
    <rPh sb="8" eb="9">
      <t>ガツ</t>
    </rPh>
    <rPh sb="12" eb="13">
      <t>ニチ</t>
    </rPh>
    <rPh sb="13" eb="15">
      <t>ゲンザイ</t>
    </rPh>
    <phoneticPr fontId="12"/>
  </si>
  <si>
    <r>
      <rPr>
        <b/>
        <sz val="12"/>
        <rFont val="ＭＳ 明朝"/>
        <family val="1"/>
        <charset val="128"/>
      </rPr>
      <t>※中止※　</t>
    </r>
    <r>
      <rPr>
        <sz val="12"/>
        <rFont val="ＭＳ 明朝"/>
        <family val="1"/>
        <charset val="128"/>
      </rPr>
      <t xml:space="preserve">会計不正事例演習【ゼミナール】
</t>
    </r>
    <r>
      <rPr>
        <b/>
        <sz val="12"/>
        <color rgb="FFFF0000"/>
        <rFont val="ＭＳ 明朝"/>
        <family val="1"/>
        <charset val="128"/>
      </rPr>
      <t>⇒事前エントリー制</t>
    </r>
    <rPh sb="1" eb="3">
      <t>チュウシ</t>
    </rPh>
    <rPh sb="22" eb="24">
      <t>ジゼン</t>
    </rPh>
    <rPh sb="29" eb="30">
      <t>セイ</t>
    </rPh>
    <phoneticPr fontId="2"/>
  </si>
  <si>
    <t>札幌ノースプラザビル
1階貸会議室</t>
    <rPh sb="0" eb="2">
      <t>サッポロ</t>
    </rPh>
    <rPh sb="12" eb="13">
      <t>カイ</t>
    </rPh>
    <rPh sb="13" eb="14">
      <t>カシ</t>
    </rPh>
    <rPh sb="14" eb="17">
      <t>カイギシツ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</si>
</sst>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2" xfId="6" applyNumberFormat="1" applyFont="1" applyFill="1" applyBorder="1" applyAlignment="1">
      <alignment horizontal="center" vertical="center"/>
    </xf>
    <xf numFmtId="0" fontId="7" fillId="0" borderId="0" xfId="7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76" fontId="9" fillId="0" borderId="0" xfId="0" applyNumberFormat="1" applyFo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" xfId="7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shrinkToFit="1"/>
    </xf>
    <xf numFmtId="0" fontId="13" fillId="0" borderId="3" xfId="7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4" fontId="13" fillId="0" borderId="3" xfId="1" applyNumberFormat="1" applyFont="1" applyBorder="1" applyAlignment="1">
      <alignment horizontal="center" vertical="center"/>
    </xf>
    <xf numFmtId="0" fontId="13" fillId="0" borderId="3" xfId="6" applyNumberFormat="1" applyFont="1" applyFill="1" applyBorder="1" applyAlignment="1">
      <alignment horizontal="center" vertical="center"/>
    </xf>
    <xf numFmtId="176" fontId="13" fillId="0" borderId="3" xfId="1" applyNumberFormat="1" applyFont="1" applyBorder="1" applyAlignment="1">
      <alignment horizontal="center" vertical="center"/>
    </xf>
    <xf numFmtId="14" fontId="13" fillId="0" borderId="4" xfId="1" applyNumberFormat="1" applyFont="1" applyBorder="1" applyAlignment="1">
      <alignment horizontal="center" vertical="center"/>
    </xf>
    <xf numFmtId="0" fontId="13" fillId="0" borderId="4" xfId="6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shrinkToFit="1"/>
    </xf>
    <xf numFmtId="0" fontId="13" fillId="0" borderId="4" xfId="7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176" fontId="13" fillId="0" borderId="4" xfId="1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13" fillId="4" borderId="3" xfId="7" applyFont="1" applyFill="1" applyBorder="1" applyAlignment="1">
      <alignment horizontal="center" vertical="center" wrapText="1"/>
    </xf>
    <xf numFmtId="0" fontId="13" fillId="4" borderId="3" xfId="1" applyFont="1" applyFill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13" fillId="4" borderId="4" xfId="7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14" fontId="13" fillId="0" borderId="5" xfId="1" applyNumberFormat="1" applyFont="1" applyBorder="1" applyAlignment="1">
      <alignment horizontal="center" vertical="center"/>
    </xf>
    <xf numFmtId="0" fontId="13" fillId="0" borderId="5" xfId="6" applyNumberFormat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shrinkToFit="1"/>
    </xf>
    <xf numFmtId="0" fontId="13" fillId="0" borderId="5" xfId="7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176" fontId="13" fillId="0" borderId="5" xfId="1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14" fontId="13" fillId="0" borderId="6" xfId="1" applyNumberFormat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shrinkToFit="1"/>
    </xf>
    <xf numFmtId="176" fontId="13" fillId="0" borderId="6" xfId="1" applyNumberFormat="1" applyFont="1" applyBorder="1" applyAlignment="1">
      <alignment horizontal="center" vertical="center"/>
    </xf>
    <xf numFmtId="0" fontId="13" fillId="5" borderId="5" xfId="1" applyFont="1" applyFill="1" applyBorder="1" applyAlignment="1">
      <alignment horizontal="center" vertical="center" shrinkToFit="1"/>
    </xf>
    <xf numFmtId="0" fontId="13" fillId="5" borderId="3" xfId="1" applyFont="1" applyFill="1" applyBorder="1" applyAlignment="1">
      <alignment horizontal="center" vertical="center" shrinkToFit="1"/>
    </xf>
    <xf numFmtId="0" fontId="13" fillId="5" borderId="4" xfId="1" applyFont="1" applyFill="1" applyBorder="1" applyAlignment="1">
      <alignment horizontal="center" vertical="center" shrinkToFit="1"/>
    </xf>
    <xf numFmtId="0" fontId="14" fillId="6" borderId="3" xfId="1" applyFont="1" applyFill="1" applyBorder="1" applyAlignment="1">
      <alignment horizontal="center" vertical="center" shrinkToFit="1"/>
    </xf>
    <xf numFmtId="0" fontId="13" fillId="6" borderId="4" xfId="1" applyFont="1" applyFill="1" applyBorder="1" applyAlignment="1">
      <alignment horizontal="center" vertical="center" shrinkToFit="1"/>
    </xf>
    <xf numFmtId="0" fontId="13" fillId="7" borderId="3" xfId="1" applyFont="1" applyFill="1" applyBorder="1" applyAlignment="1">
      <alignment horizontal="center" vertical="center" shrinkToFit="1"/>
    </xf>
    <xf numFmtId="0" fontId="14" fillId="7" borderId="3" xfId="1" applyFont="1" applyFill="1" applyBorder="1" applyAlignment="1">
      <alignment horizontal="center" vertical="center" shrinkToFit="1"/>
    </xf>
    <xf numFmtId="0" fontId="13" fillId="7" borderId="4" xfId="1" applyFont="1" applyFill="1" applyBorder="1" applyAlignment="1">
      <alignment horizontal="center" vertical="center" shrinkToFit="1"/>
    </xf>
    <xf numFmtId="20" fontId="13" fillId="7" borderId="2" xfId="0" applyNumberFormat="1" applyFont="1" applyFill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13" fillId="0" borderId="7" xfId="6" applyNumberFormat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7" xfId="7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 shrinkToFit="1"/>
    </xf>
    <xf numFmtId="0" fontId="13" fillId="0" borderId="5" xfId="1" applyFont="1" applyBorder="1" applyAlignment="1">
      <alignment horizontal="center" vertical="center" wrapText="1" shrinkToFit="1"/>
    </xf>
    <xf numFmtId="14" fontId="9" fillId="0" borderId="0" xfId="0" applyNumberFormat="1" applyFont="1" applyAlignment="1">
      <alignment horizontal="left" vertical="center"/>
    </xf>
    <xf numFmtId="14" fontId="9" fillId="8" borderId="5" xfId="0" applyNumberFormat="1" applyFont="1" applyFill="1" applyBorder="1" applyAlignment="1">
      <alignment horizontal="center" vertical="center"/>
    </xf>
    <xf numFmtId="0" fontId="13" fillId="8" borderId="5" xfId="6" applyNumberFormat="1" applyFont="1" applyFill="1" applyBorder="1" applyAlignment="1">
      <alignment horizontal="center" vertical="center"/>
    </xf>
    <xf numFmtId="20" fontId="13" fillId="8" borderId="5" xfId="0" applyNumberFormat="1" applyFont="1" applyFill="1" applyBorder="1" applyAlignment="1">
      <alignment horizontal="center" vertical="center"/>
    </xf>
    <xf numFmtId="0" fontId="13" fillId="8" borderId="5" xfId="1" applyFont="1" applyFill="1" applyBorder="1" applyAlignment="1">
      <alignment horizontal="center" vertical="center" shrinkToFit="1"/>
    </xf>
    <xf numFmtId="0" fontId="13" fillId="8" borderId="5" xfId="7" applyFont="1" applyFill="1" applyBorder="1" applyAlignment="1">
      <alignment horizontal="center" vertical="center" wrapText="1"/>
    </xf>
    <xf numFmtId="0" fontId="13" fillId="8" borderId="5" xfId="1" applyFont="1" applyFill="1" applyBorder="1" applyAlignment="1">
      <alignment horizontal="center" vertical="center"/>
    </xf>
    <xf numFmtId="176" fontId="13" fillId="8" borderId="5" xfId="0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13" fillId="9" borderId="4" xfId="1" applyFont="1" applyFill="1" applyBorder="1" applyAlignment="1">
      <alignment horizontal="center" vertical="center" wrapText="1"/>
    </xf>
  </cellXfs>
  <cellStyles count="10">
    <cellStyle name="パーセント" xfId="6" builtinId="5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44F7-AD68-4BF6-947C-B82D6F736453}">
  <sheetPr>
    <tabColor rgb="FF00B050"/>
    <pageSetUpPr fitToPage="1"/>
  </sheetPr>
  <dimension ref="B1:U28"/>
  <sheetViews>
    <sheetView tabSelected="1" view="pageBreakPreview" topLeftCell="B21" zoomScale="75" zoomScaleNormal="75" zoomScaleSheetLayoutView="75" workbookViewId="0">
      <selection activeCell="O28" sqref="O28"/>
    </sheetView>
  </sheetViews>
  <sheetFormatPr defaultColWidth="9" defaultRowHeight="13.2" x14ac:dyDescent="0.2"/>
  <cols>
    <col min="1" max="1" width="1.33203125" style="1" customWidth="1"/>
    <col min="2" max="2" width="15.77734375" style="11" customWidth="1"/>
    <col min="3" max="3" width="8" style="7" bestFit="1" customWidth="1"/>
    <col min="4" max="5" width="6" style="7" bestFit="1" customWidth="1"/>
    <col min="6" max="6" width="8" style="7" bestFit="1" customWidth="1"/>
    <col min="7" max="7" width="53.21875" style="7" bestFit="1" customWidth="1"/>
    <col min="8" max="8" width="20.77734375" style="8" customWidth="1"/>
    <col min="9" max="10" width="24.77734375" style="8" customWidth="1"/>
    <col min="11" max="11" width="13.21875" style="12" customWidth="1"/>
    <col min="12" max="12" width="9.44140625" style="7" customWidth="1"/>
    <col min="13" max="13" width="5.21875" style="1" bestFit="1" customWidth="1"/>
    <col min="14" max="14" width="4.44140625" style="1" bestFit="1" customWidth="1"/>
    <col min="15" max="15" width="62.6640625" style="1" bestFit="1" customWidth="1"/>
    <col min="16" max="16384" width="9" style="1"/>
  </cols>
  <sheetData>
    <row r="1" spans="2:21" ht="48.75" customHeight="1" x14ac:dyDescent="0.2">
      <c r="B1" s="88" t="s">
        <v>46</v>
      </c>
      <c r="C1" s="88"/>
      <c r="D1" s="88"/>
      <c r="E1" s="88"/>
      <c r="F1" s="88"/>
      <c r="G1" s="88"/>
      <c r="H1" s="88"/>
      <c r="I1" s="88"/>
      <c r="J1" s="88"/>
      <c r="K1" s="88"/>
      <c r="L1" s="2"/>
    </row>
    <row r="2" spans="2:21" ht="33" customHeight="1" x14ac:dyDescent="0.2">
      <c r="B2" s="89" t="s">
        <v>78</v>
      </c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2:21" ht="40.049999999999997" customHeight="1" thickBot="1" x14ac:dyDescent="0.25">
      <c r="B3" s="57" t="s">
        <v>1</v>
      </c>
      <c r="C3" s="58" t="s">
        <v>2</v>
      </c>
      <c r="D3" s="59" t="s">
        <v>3</v>
      </c>
      <c r="E3" s="60" t="s">
        <v>4</v>
      </c>
      <c r="F3" s="60" t="s">
        <v>0</v>
      </c>
      <c r="G3" s="59" t="s">
        <v>5</v>
      </c>
      <c r="H3" s="59" t="s">
        <v>6</v>
      </c>
      <c r="I3" s="60" t="s">
        <v>7</v>
      </c>
      <c r="J3" s="59" t="s">
        <v>8</v>
      </c>
      <c r="K3" s="61" t="s">
        <v>9</v>
      </c>
      <c r="L3" s="4"/>
      <c r="M3" s="4"/>
      <c r="N3" s="4"/>
      <c r="O3" s="4"/>
      <c r="P3" s="4"/>
      <c r="Q3" s="4"/>
      <c r="R3" s="4"/>
      <c r="S3" s="4"/>
    </row>
    <row r="4" spans="2:21" ht="60" customHeight="1" thickTop="1" thickBot="1" x14ac:dyDescent="0.25">
      <c r="B4" s="44">
        <v>45637</v>
      </c>
      <c r="C4" s="56" t="s">
        <v>47</v>
      </c>
      <c r="D4" s="62" t="s">
        <v>22</v>
      </c>
      <c r="E4" s="46"/>
      <c r="F4" s="46"/>
      <c r="G4" s="48" t="s">
        <v>49</v>
      </c>
      <c r="H4" s="48"/>
      <c r="I4" s="79" t="s">
        <v>75</v>
      </c>
      <c r="J4" s="48" t="s">
        <v>56</v>
      </c>
      <c r="K4" s="49">
        <v>0.75</v>
      </c>
      <c r="L4" s="4"/>
      <c r="M4" s="4"/>
      <c r="N4" s="4"/>
      <c r="O4" s="4"/>
      <c r="P4" s="4"/>
      <c r="Q4" s="4"/>
      <c r="R4" s="4"/>
      <c r="S4" s="4"/>
    </row>
    <row r="5" spans="2:21" ht="60" customHeight="1" thickBot="1" x14ac:dyDescent="0.25">
      <c r="B5" s="44">
        <v>45645</v>
      </c>
      <c r="C5" s="56" t="s">
        <v>48</v>
      </c>
      <c r="D5" s="62" t="s">
        <v>22</v>
      </c>
      <c r="E5" s="46"/>
      <c r="F5" s="46"/>
      <c r="G5" s="48" t="s">
        <v>50</v>
      </c>
      <c r="H5" s="48"/>
      <c r="I5" s="46" t="s">
        <v>73</v>
      </c>
      <c r="J5" s="48" t="s">
        <v>57</v>
      </c>
      <c r="K5" s="49">
        <v>0.75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spans="2:21" ht="60" customHeight="1" thickBot="1" x14ac:dyDescent="0.25">
      <c r="B6" s="44">
        <v>45647</v>
      </c>
      <c r="C6" s="45" t="str">
        <f>TEXT(B6,"aaa")</f>
        <v>土</v>
      </c>
      <c r="D6" s="62" t="s">
        <v>22</v>
      </c>
      <c r="E6" s="46" t="s">
        <v>13</v>
      </c>
      <c r="F6" s="46">
        <v>501</v>
      </c>
      <c r="G6" s="47" t="s">
        <v>35</v>
      </c>
      <c r="H6" s="48" t="s">
        <v>32</v>
      </c>
      <c r="I6" s="46" t="s">
        <v>58</v>
      </c>
      <c r="J6" s="48" t="s">
        <v>56</v>
      </c>
      <c r="K6" s="49">
        <v>0.54166666666666663</v>
      </c>
      <c r="L6" s="4"/>
      <c r="M6" s="4"/>
      <c r="N6" s="4"/>
      <c r="O6" s="4"/>
      <c r="P6" s="4"/>
      <c r="Q6" s="4"/>
      <c r="R6" s="4"/>
      <c r="S6" s="4"/>
      <c r="T6" s="4"/>
      <c r="U6" s="4"/>
    </row>
    <row r="7" spans="2:21" ht="60" customHeight="1" x14ac:dyDescent="0.2">
      <c r="B7" s="20">
        <v>45668</v>
      </c>
      <c r="C7" s="21" t="str">
        <f t="shared" ref="C7" si="0">TEXT(B7,"aaa")</f>
        <v>土</v>
      </c>
      <c r="D7" s="63" t="s">
        <v>22</v>
      </c>
      <c r="E7" s="19" t="s">
        <v>12</v>
      </c>
      <c r="F7" s="19">
        <v>501</v>
      </c>
      <c r="G7" s="17" t="s">
        <v>21</v>
      </c>
      <c r="H7" s="18" t="s">
        <v>32</v>
      </c>
      <c r="I7" s="16" t="s">
        <v>64</v>
      </c>
      <c r="J7" s="18" t="s">
        <v>56</v>
      </c>
      <c r="K7" s="22">
        <v>0.39583333333333331</v>
      </c>
      <c r="L7" s="4"/>
      <c r="M7" s="4"/>
      <c r="N7" s="4"/>
      <c r="O7" s="4"/>
      <c r="P7" s="4"/>
      <c r="Q7" s="4"/>
      <c r="R7" s="4"/>
      <c r="S7" s="4"/>
      <c r="T7" s="4"/>
      <c r="U7" s="4"/>
    </row>
    <row r="8" spans="2:21" ht="60" customHeight="1" thickBot="1" x14ac:dyDescent="0.25">
      <c r="B8" s="44">
        <v>45668</v>
      </c>
      <c r="C8" s="24" t="str">
        <f>TEXT(B8,"aaa")</f>
        <v>土</v>
      </c>
      <c r="D8" s="64" t="s">
        <v>22</v>
      </c>
      <c r="E8" s="25" t="s">
        <v>13</v>
      </c>
      <c r="F8" s="25">
        <v>301</v>
      </c>
      <c r="G8" s="26" t="s">
        <v>36</v>
      </c>
      <c r="H8" s="27" t="s">
        <v>31</v>
      </c>
      <c r="I8" s="78" t="s">
        <v>65</v>
      </c>
      <c r="J8" s="27" t="s">
        <v>56</v>
      </c>
      <c r="K8" s="28">
        <v>0.54166666666666663</v>
      </c>
      <c r="L8" s="4"/>
      <c r="M8" s="4"/>
      <c r="N8" s="4"/>
      <c r="O8" s="4"/>
      <c r="P8" s="4"/>
      <c r="Q8" s="4"/>
      <c r="R8" s="4"/>
      <c r="S8" s="4"/>
      <c r="T8" s="4"/>
      <c r="U8" s="4"/>
    </row>
    <row r="9" spans="2:21" ht="60" customHeight="1" x14ac:dyDescent="0.2">
      <c r="B9" s="20">
        <v>45675</v>
      </c>
      <c r="C9" s="21" t="str">
        <f>TEXT(B9,"aaa")</f>
        <v>土</v>
      </c>
      <c r="D9" s="63" t="s">
        <v>22</v>
      </c>
      <c r="E9" s="19" t="s">
        <v>11</v>
      </c>
      <c r="F9" s="16">
        <v>203</v>
      </c>
      <c r="G9" s="17" t="s">
        <v>52</v>
      </c>
      <c r="H9" s="18" t="s">
        <v>54</v>
      </c>
      <c r="I9" s="16" t="s">
        <v>55</v>
      </c>
      <c r="J9" s="18" t="s">
        <v>56</v>
      </c>
      <c r="K9" s="22">
        <v>0.39583333333333331</v>
      </c>
      <c r="L9" s="4"/>
      <c r="M9" s="4"/>
      <c r="N9" s="4"/>
      <c r="O9" s="4"/>
      <c r="P9" s="4"/>
      <c r="Q9" s="4"/>
      <c r="R9" s="4"/>
      <c r="S9" s="4"/>
      <c r="T9" s="4"/>
      <c r="U9" s="4"/>
    </row>
    <row r="10" spans="2:21" ht="60" customHeight="1" thickBot="1" x14ac:dyDescent="0.25">
      <c r="B10" s="23">
        <v>45675</v>
      </c>
      <c r="C10" s="24" t="str">
        <f t="shared" ref="C10:C11" si="1">TEXT(B10,"aaa")</f>
        <v>土</v>
      </c>
      <c r="D10" s="64" t="s">
        <v>22</v>
      </c>
      <c r="E10" s="25" t="s">
        <v>11</v>
      </c>
      <c r="F10" s="25">
        <v>203</v>
      </c>
      <c r="G10" s="26" t="s">
        <v>53</v>
      </c>
      <c r="H10" s="27" t="s">
        <v>54</v>
      </c>
      <c r="I10" s="25" t="s">
        <v>55</v>
      </c>
      <c r="J10" s="27" t="s">
        <v>56</v>
      </c>
      <c r="K10" s="28">
        <v>0.54166666666666663</v>
      </c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2:21" ht="60" customHeight="1" thickBot="1" x14ac:dyDescent="0.25">
      <c r="B11" s="33">
        <v>45676</v>
      </c>
      <c r="C11" s="24" t="str">
        <f t="shared" si="1"/>
        <v>日</v>
      </c>
      <c r="D11" s="69" t="s">
        <v>17</v>
      </c>
      <c r="E11" s="29" t="s">
        <v>14</v>
      </c>
      <c r="F11" s="29">
        <v>433</v>
      </c>
      <c r="G11" s="26" t="s">
        <v>70</v>
      </c>
      <c r="H11" s="51" t="s">
        <v>26</v>
      </c>
      <c r="I11" s="25" t="s">
        <v>71</v>
      </c>
      <c r="J11" s="27" t="s">
        <v>72</v>
      </c>
      <c r="K11" s="28">
        <v>0.6875</v>
      </c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2:21" ht="60" customHeight="1" x14ac:dyDescent="0.2">
      <c r="B12" s="30">
        <v>45682</v>
      </c>
      <c r="C12" s="21" t="str">
        <f t="shared" ref="C12:C13" si="2">TEXT(B12,"aaa")</f>
        <v>土</v>
      </c>
      <c r="D12" s="65" t="s">
        <v>23</v>
      </c>
      <c r="E12" s="19" t="s">
        <v>11</v>
      </c>
      <c r="F12" s="19">
        <v>210</v>
      </c>
      <c r="G12" s="17" t="s">
        <v>33</v>
      </c>
      <c r="H12" s="18" t="s">
        <v>31</v>
      </c>
      <c r="I12" s="16" t="s">
        <v>66</v>
      </c>
      <c r="J12" s="18" t="s">
        <v>56</v>
      </c>
      <c r="K12" s="22">
        <v>0.39583333333333331</v>
      </c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2:21" ht="60" customHeight="1" thickBot="1" x14ac:dyDescent="0.25">
      <c r="B13" s="33">
        <v>45682</v>
      </c>
      <c r="C13" s="24" t="str">
        <f t="shared" si="2"/>
        <v>土</v>
      </c>
      <c r="D13" s="66" t="s">
        <v>23</v>
      </c>
      <c r="E13" s="25" t="s">
        <v>11</v>
      </c>
      <c r="F13" s="25">
        <v>205</v>
      </c>
      <c r="G13" s="26" t="s">
        <v>34</v>
      </c>
      <c r="H13" s="27" t="s">
        <v>31</v>
      </c>
      <c r="I13" s="25" t="s">
        <v>67</v>
      </c>
      <c r="J13" s="27" t="s">
        <v>56</v>
      </c>
      <c r="K13" s="28">
        <v>0.54166666666666663</v>
      </c>
      <c r="L13" s="4"/>
      <c r="M13" s="4"/>
      <c r="N13" s="4"/>
      <c r="O13" s="4"/>
      <c r="P13" s="4"/>
      <c r="Q13" s="4"/>
      <c r="R13" s="4"/>
      <c r="S13" s="4"/>
      <c r="T13" s="10"/>
      <c r="U13" s="4"/>
    </row>
    <row r="14" spans="2:21" ht="60" customHeight="1" thickBot="1" x14ac:dyDescent="0.25">
      <c r="B14" s="54">
        <v>45687</v>
      </c>
      <c r="C14" s="45" t="str">
        <f>TEXT(B14,"aaa")</f>
        <v>木</v>
      </c>
      <c r="D14" s="62" t="s">
        <v>22</v>
      </c>
      <c r="E14" s="50" t="s">
        <v>15</v>
      </c>
      <c r="F14" s="50">
        <v>101</v>
      </c>
      <c r="G14" s="47" t="s">
        <v>42</v>
      </c>
      <c r="H14" s="51" t="s">
        <v>26</v>
      </c>
      <c r="I14" s="52" t="s">
        <v>28</v>
      </c>
      <c r="J14" s="53" t="s">
        <v>72</v>
      </c>
      <c r="K14" s="49">
        <v>0.75</v>
      </c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2:21" ht="60" customHeight="1" thickBot="1" x14ac:dyDescent="0.25">
      <c r="B15" s="54">
        <v>45688</v>
      </c>
      <c r="C15" s="45" t="str">
        <f>TEXT(B15,"aaa")</f>
        <v>金</v>
      </c>
      <c r="D15" s="62" t="s">
        <v>22</v>
      </c>
      <c r="E15" s="50" t="s">
        <v>15</v>
      </c>
      <c r="F15" s="50">
        <v>102</v>
      </c>
      <c r="G15" s="47" t="s">
        <v>16</v>
      </c>
      <c r="H15" s="51" t="s">
        <v>26</v>
      </c>
      <c r="I15" s="52" t="s">
        <v>29</v>
      </c>
      <c r="J15" s="53" t="s">
        <v>72</v>
      </c>
      <c r="K15" s="49">
        <v>0.75</v>
      </c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2:21" ht="60" customHeight="1" thickBot="1" x14ac:dyDescent="0.25">
      <c r="B16" s="33">
        <v>45689</v>
      </c>
      <c r="C16" s="24" t="str">
        <f>TEXT(B16,"aaa")</f>
        <v>土</v>
      </c>
      <c r="D16" s="64" t="s">
        <v>22</v>
      </c>
      <c r="E16" s="25" t="s">
        <v>13</v>
      </c>
      <c r="F16" s="25">
        <v>501</v>
      </c>
      <c r="G16" s="26" t="s">
        <v>38</v>
      </c>
      <c r="H16" s="27" t="s">
        <v>32</v>
      </c>
      <c r="I16" s="25" t="s">
        <v>68</v>
      </c>
      <c r="J16" s="27" t="s">
        <v>56</v>
      </c>
      <c r="K16" s="28">
        <v>0.39583333333333331</v>
      </c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2:21" ht="60" customHeight="1" x14ac:dyDescent="0.2">
      <c r="B17" s="30">
        <v>45690</v>
      </c>
      <c r="C17" s="21" t="str">
        <f t="shared" ref="C17:C27" si="3">TEXT(B17,"aaa")</f>
        <v>日</v>
      </c>
      <c r="D17" s="67" t="s">
        <v>17</v>
      </c>
      <c r="E17" s="19" t="s">
        <v>12</v>
      </c>
      <c r="F17" s="19">
        <v>405</v>
      </c>
      <c r="G17" s="17" t="s">
        <v>37</v>
      </c>
      <c r="H17" s="31" t="s">
        <v>26</v>
      </c>
      <c r="I17" s="36" t="s">
        <v>30</v>
      </c>
      <c r="J17" s="32" t="s">
        <v>72</v>
      </c>
      <c r="K17" s="22">
        <v>0.375</v>
      </c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ht="60" customHeight="1" thickBot="1" x14ac:dyDescent="0.25">
      <c r="B18" s="33">
        <v>45690</v>
      </c>
      <c r="C18" s="24" t="str">
        <f t="shared" si="3"/>
        <v>日</v>
      </c>
      <c r="D18" s="25" t="s">
        <v>18</v>
      </c>
      <c r="E18" s="29" t="s">
        <v>15</v>
      </c>
      <c r="F18" s="29">
        <v>107</v>
      </c>
      <c r="G18" s="26" t="s">
        <v>45</v>
      </c>
      <c r="H18" s="34" t="s">
        <v>26</v>
      </c>
      <c r="I18" s="37" t="s">
        <v>76</v>
      </c>
      <c r="J18" s="35" t="s">
        <v>72</v>
      </c>
      <c r="K18" s="28">
        <v>0.54166666666666663</v>
      </c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2:21" ht="60" customHeight="1" x14ac:dyDescent="0.2">
      <c r="B19" s="30">
        <v>45696</v>
      </c>
      <c r="C19" s="21" t="str">
        <f>TEXT(B19,"aaa")</f>
        <v>土</v>
      </c>
      <c r="D19" s="68" t="s">
        <v>17</v>
      </c>
      <c r="E19" s="16" t="s">
        <v>13</v>
      </c>
      <c r="F19" s="16">
        <v>401</v>
      </c>
      <c r="G19" s="17" t="s">
        <v>10</v>
      </c>
      <c r="H19" s="18" t="s">
        <v>31</v>
      </c>
      <c r="I19" s="16" t="s">
        <v>69</v>
      </c>
      <c r="J19" s="18" t="s">
        <v>56</v>
      </c>
      <c r="K19" s="22">
        <v>0.39583333333333331</v>
      </c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ht="60" customHeight="1" x14ac:dyDescent="0.2">
      <c r="B20" s="30">
        <v>45704</v>
      </c>
      <c r="C20" s="21" t="str">
        <f t="shared" si="3"/>
        <v>日</v>
      </c>
      <c r="D20" s="63" t="s">
        <v>22</v>
      </c>
      <c r="E20" s="16"/>
      <c r="F20" s="16"/>
      <c r="G20" s="38" t="s">
        <v>19</v>
      </c>
      <c r="H20" s="39" t="s">
        <v>27</v>
      </c>
      <c r="I20" s="16" t="s">
        <v>64</v>
      </c>
      <c r="J20" s="18" t="s">
        <v>56</v>
      </c>
      <c r="K20" s="40">
        <v>0.40972222222222227</v>
      </c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ht="60" customHeight="1" thickBot="1" x14ac:dyDescent="0.25">
      <c r="B21" s="33">
        <v>45704</v>
      </c>
      <c r="C21" s="24" t="str">
        <f t="shared" si="3"/>
        <v>日</v>
      </c>
      <c r="D21" s="64" t="s">
        <v>22</v>
      </c>
      <c r="E21" s="25"/>
      <c r="F21" s="25"/>
      <c r="G21" s="41" t="s">
        <v>20</v>
      </c>
      <c r="H21" s="42" t="s">
        <v>27</v>
      </c>
      <c r="I21" s="25" t="s">
        <v>74</v>
      </c>
      <c r="J21" s="27" t="s">
        <v>56</v>
      </c>
      <c r="K21" s="43">
        <v>0.55555555555555558</v>
      </c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60" customHeight="1" thickBot="1" x14ac:dyDescent="0.25">
      <c r="B22" s="81">
        <v>45710</v>
      </c>
      <c r="C22" s="82" t="str">
        <f>TEXT(B22,"aaa")</f>
        <v>土</v>
      </c>
      <c r="D22" s="83" t="s">
        <v>17</v>
      </c>
      <c r="E22" s="84" t="s">
        <v>40</v>
      </c>
      <c r="F22" s="84">
        <v>108</v>
      </c>
      <c r="G22" s="85" t="s">
        <v>79</v>
      </c>
      <c r="H22" s="86" t="s">
        <v>31</v>
      </c>
      <c r="I22" s="84" t="s">
        <v>67</v>
      </c>
      <c r="J22" s="86" t="s">
        <v>56</v>
      </c>
      <c r="K22" s="87">
        <v>0.54166666666666663</v>
      </c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ht="60" customHeight="1" x14ac:dyDescent="0.2">
      <c r="B23" s="30">
        <v>45718</v>
      </c>
      <c r="C23" s="21" t="str">
        <f t="shared" si="3"/>
        <v>日</v>
      </c>
      <c r="D23" s="63" t="s">
        <v>22</v>
      </c>
      <c r="E23" s="16"/>
      <c r="F23" s="16"/>
      <c r="G23" s="38" t="s">
        <v>43</v>
      </c>
      <c r="H23" s="39" t="s">
        <v>27</v>
      </c>
      <c r="I23" s="16" t="s">
        <v>66</v>
      </c>
      <c r="J23" s="18" t="s">
        <v>56</v>
      </c>
      <c r="K23" s="40">
        <v>0.40972222222222227</v>
      </c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2:21" ht="60" customHeight="1" thickBot="1" x14ac:dyDescent="0.25">
      <c r="B24" s="33">
        <v>45718</v>
      </c>
      <c r="C24" s="24" t="str">
        <f t="shared" si="3"/>
        <v>日</v>
      </c>
      <c r="D24" s="66" t="s">
        <v>23</v>
      </c>
      <c r="E24" s="25"/>
      <c r="F24" s="25"/>
      <c r="G24" s="41" t="s">
        <v>44</v>
      </c>
      <c r="H24" s="42" t="s">
        <v>27</v>
      </c>
      <c r="I24" s="25" t="s">
        <v>66</v>
      </c>
      <c r="J24" s="27" t="s">
        <v>56</v>
      </c>
      <c r="K24" s="43">
        <v>0.55555555555555558</v>
      </c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ht="60" customHeight="1" thickBot="1" x14ac:dyDescent="0.25">
      <c r="B25" s="71" t="s">
        <v>51</v>
      </c>
      <c r="C25" s="72" t="s">
        <v>63</v>
      </c>
      <c r="D25" s="73" t="s">
        <v>22</v>
      </c>
      <c r="E25" s="74" t="s">
        <v>41</v>
      </c>
      <c r="F25" s="74">
        <v>102</v>
      </c>
      <c r="G25" s="75" t="s">
        <v>39</v>
      </c>
      <c r="H25" s="76" t="s">
        <v>59</v>
      </c>
      <c r="I25" s="74" t="s">
        <v>60</v>
      </c>
      <c r="J25" s="76" t="s">
        <v>61</v>
      </c>
      <c r="K25" s="77" t="s">
        <v>62</v>
      </c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ht="60" customHeight="1" x14ac:dyDescent="0.2">
      <c r="B26" s="30">
        <v>45732</v>
      </c>
      <c r="C26" s="21" t="str">
        <f t="shared" si="3"/>
        <v>日</v>
      </c>
      <c r="D26" s="63" t="s">
        <v>22</v>
      </c>
      <c r="E26" s="16"/>
      <c r="F26" s="16"/>
      <c r="G26" s="38" t="s">
        <v>24</v>
      </c>
      <c r="H26" s="39" t="s">
        <v>27</v>
      </c>
      <c r="I26" s="16" t="s">
        <v>68</v>
      </c>
      <c r="J26" s="18" t="s">
        <v>56</v>
      </c>
      <c r="K26" s="40">
        <v>0.40972222222222227</v>
      </c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ht="60" customHeight="1" thickBot="1" x14ac:dyDescent="0.25">
      <c r="B27" s="55">
        <v>45732</v>
      </c>
      <c r="C27" s="9" t="str">
        <f t="shared" si="3"/>
        <v>日</v>
      </c>
      <c r="D27" s="70" t="s">
        <v>17</v>
      </c>
      <c r="E27" s="3"/>
      <c r="F27" s="3"/>
      <c r="G27" s="15" t="s">
        <v>25</v>
      </c>
      <c r="H27" s="14" t="s">
        <v>27</v>
      </c>
      <c r="I27" s="25" t="s">
        <v>68</v>
      </c>
      <c r="J27" s="90" t="s">
        <v>80</v>
      </c>
      <c r="K27" s="13">
        <v>0.55555555555555558</v>
      </c>
      <c r="L27" s="4"/>
      <c r="M27" s="4"/>
      <c r="N27" s="4"/>
      <c r="O27" s="4"/>
      <c r="P27" s="4"/>
      <c r="Q27" s="4"/>
      <c r="R27" s="4"/>
      <c r="S27" s="4"/>
      <c r="T27" s="5"/>
      <c r="U27" s="6"/>
    </row>
    <row r="28" spans="2:21" ht="25.95" customHeight="1" x14ac:dyDescent="0.2">
      <c r="B28" s="80" t="s">
        <v>77</v>
      </c>
    </row>
  </sheetData>
  <autoFilter ref="B3:K27" xr:uid="{00000000-0001-0000-0000-000000000000}"/>
  <mergeCells count="2">
    <mergeCell ref="B1:K1"/>
    <mergeCell ref="B2:K2"/>
  </mergeCells>
  <phoneticPr fontId="2"/>
  <conditionalFormatting sqref="C6:C27">
    <cfRule type="containsText" dxfId="1" priority="1" operator="containsText" text="日">
      <formula>NOT(ISERROR(SEARCH("日",C6)))</formula>
    </cfRule>
    <cfRule type="containsText" dxfId="0" priority="2" operator="containsText" text="土">
      <formula>NOT(ISERROR(SEARCH("土",C6)))</formula>
    </cfRule>
  </conditionalFormatting>
  <dataValidations count="5">
    <dataValidation imeMode="hiragana" allowBlank="1" showInputMessage="1" showErrorMessage="1" sqref="I21:I22 I13:I14 I24:I25 I16 I27 I8 I11" xr:uid="{6071863F-6334-49D2-9A7B-9EA887B18689}"/>
    <dataValidation imeMode="off" allowBlank="1" showInputMessage="1" showErrorMessage="1" sqref="G13 G20:G21 G15 G17 G23:G27" xr:uid="{FDDA4DDF-12AD-4DE9-A974-3140C6F73635}"/>
    <dataValidation type="list" allowBlank="1" showInputMessage="1" showErrorMessage="1" sqref="H1:H8 H11:H1048576" xr:uid="{EEB303F8-DCBA-42BC-A595-F632A5024718}">
      <formula1>"宿泊研修,日帰研修,ゼミナール,ディスカッション,考査,オンラインライブ"</formula1>
    </dataValidation>
    <dataValidation type="list" allowBlank="1" showInputMessage="1" showErrorMessage="1" sqref="H9:H10" xr:uid="{F12DDD65-6850-4E92-A4A0-FF90F12D0E39}">
      <formula1>"宿泊研修,日帰研修,ゼミナール,ライブ講義,ディスカッション,考査,オンラインライブ"</formula1>
    </dataValidation>
    <dataValidation type="list" allowBlank="1" showInputMessage="1" showErrorMessage="1" sqref="D4:D1048576" xr:uid="{B7FD8AB8-788D-4E14-8038-6EE94337F261}">
      <formula1>"J1,J2,J3,J1～J3"</formula1>
    </dataValidation>
  </dataValidations>
  <printOptions horizontalCentered="1"/>
  <pageMargins left="0" right="0" top="0" bottom="0" header="0" footer="0"/>
  <pageSetup paperSize="9" scale="5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2024年期前期札幌日程</vt:lpstr>
      <vt:lpstr>'2024年期前期札幌日程'!Print_Area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Kanaoka Haruko</cp:lastModifiedBy>
  <cp:lastPrinted>2025-01-28T05:17:52Z</cp:lastPrinted>
  <dcterms:created xsi:type="dcterms:W3CDTF">2019-11-25T06:06:47Z</dcterms:created>
  <dcterms:modified xsi:type="dcterms:W3CDTF">2025-01-28T05:22:54Z</dcterms:modified>
</cp:coreProperties>
</file>