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s-sugii\Box\【内部】中国会スタッフ\中国会事務局データ(2015.12.28午後7時現在)\14_実務補習\ホームページ掲載用統一フォーム\2411-2510\"/>
    </mc:Choice>
  </mc:AlternateContent>
  <xr:revisionPtr revIDLastSave="0" documentId="13_ncr:1_{7B905F47-6008-41FF-B3ED-3C1B994DDC0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2024年期前期日程" sheetId="7" r:id="rId1"/>
  </sheets>
  <definedNames>
    <definedName name="_xlnm._FilterDatabase" localSheetId="0" hidden="1">'2024年期前期日程'!$B$3:$K$23</definedName>
    <definedName name="_xlnm.Print_Area" localSheetId="0">'2024年期前期日程'!$A$1:$K$26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7" l="1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" i="7"/>
  <c r="C5" i="7"/>
</calcChain>
</file>

<file path=xl/sharedStrings.xml><?xml version="1.0" encoding="utf-8"?>
<sst xmlns="http://schemas.openxmlformats.org/spreadsheetml/2006/main" count="133" uniqueCount="71">
  <si>
    <t>コード</t>
    <phoneticPr fontId="2"/>
  </si>
  <si>
    <t>講義日</t>
    <rPh sb="0" eb="2">
      <t>コウギ</t>
    </rPh>
    <rPh sb="2" eb="3">
      <t>ビ</t>
    </rPh>
    <phoneticPr fontId="2"/>
  </si>
  <si>
    <t>曜日</t>
    <rPh sb="0" eb="2">
      <t>ヨウビ</t>
    </rPh>
    <phoneticPr fontId="2"/>
  </si>
  <si>
    <t>年次</t>
    <rPh sb="0" eb="2">
      <t>ネンジ</t>
    </rPh>
    <phoneticPr fontId="2"/>
  </si>
  <si>
    <t>分類</t>
    <rPh sb="0" eb="1">
      <t>ブン</t>
    </rPh>
    <rPh sb="1" eb="2">
      <t>タグイ</t>
    </rPh>
    <phoneticPr fontId="2"/>
  </si>
  <si>
    <t>科　　目　　名</t>
    <rPh sb="0" eb="1">
      <t>カ</t>
    </rPh>
    <rPh sb="3" eb="4">
      <t>メ</t>
    </rPh>
    <rPh sb="6" eb="7">
      <t>メイ</t>
    </rPh>
    <phoneticPr fontId="2"/>
  </si>
  <si>
    <t>講義等区分</t>
    <phoneticPr fontId="2"/>
  </si>
  <si>
    <t>講師又は立会者</t>
    <rPh sb="0" eb="1">
      <t>コウ</t>
    </rPh>
    <rPh sb="1" eb="2">
      <t>シ</t>
    </rPh>
    <rPh sb="2" eb="3">
      <t>マタ</t>
    </rPh>
    <rPh sb="4" eb="6">
      <t>タチアイ</t>
    </rPh>
    <rPh sb="6" eb="7">
      <t>シャ</t>
    </rPh>
    <phoneticPr fontId="2"/>
  </si>
  <si>
    <t>会　　場</t>
    <rPh sb="0" eb="1">
      <t>カイ</t>
    </rPh>
    <rPh sb="3" eb="4">
      <t>バ</t>
    </rPh>
    <phoneticPr fontId="2"/>
  </si>
  <si>
    <t>時　間</t>
    <rPh sb="0" eb="1">
      <t>トキ</t>
    </rPh>
    <rPh sb="2" eb="3">
      <t>アイダ</t>
    </rPh>
    <phoneticPr fontId="2"/>
  </si>
  <si>
    <t>監査</t>
  </si>
  <si>
    <t>法規</t>
  </si>
  <si>
    <t>法規</t>
    <phoneticPr fontId="2"/>
  </si>
  <si>
    <t>会計</t>
  </si>
  <si>
    <t>特別</t>
  </si>
  <si>
    <t>J3</t>
  </si>
  <si>
    <t>J1～J3</t>
  </si>
  <si>
    <t>会計不正事例演習【ゼミナール】</t>
    <phoneticPr fontId="2"/>
  </si>
  <si>
    <t>【考査】監査総合グループ第１回</t>
    <rPh sb="1" eb="3">
      <t>コウサ</t>
    </rPh>
    <rPh sb="4" eb="6">
      <t>カンサ</t>
    </rPh>
    <rPh sb="6" eb="8">
      <t>ソウゴウ</t>
    </rPh>
    <rPh sb="12" eb="13">
      <t>ダイ</t>
    </rPh>
    <rPh sb="14" eb="15">
      <t>カイ</t>
    </rPh>
    <phoneticPr fontId="2"/>
  </si>
  <si>
    <t>【考査】監査総合グループ第２回</t>
    <rPh sb="1" eb="3">
      <t>コウサ</t>
    </rPh>
    <rPh sb="4" eb="6">
      <t>カンサ</t>
    </rPh>
    <rPh sb="6" eb="8">
      <t>ソウゴウ</t>
    </rPh>
    <rPh sb="12" eb="13">
      <t>ダイ</t>
    </rPh>
    <rPh sb="14" eb="15">
      <t>カイ</t>
    </rPh>
    <phoneticPr fontId="2"/>
  </si>
  <si>
    <t>ディスカッション【その２】</t>
    <phoneticPr fontId="2"/>
  </si>
  <si>
    <t>J1</t>
  </si>
  <si>
    <t>J2</t>
  </si>
  <si>
    <t>【考査】監査総合グループ第４回</t>
    <rPh sb="1" eb="3">
      <t>コウサ</t>
    </rPh>
    <rPh sb="4" eb="6">
      <t>カンサ</t>
    </rPh>
    <rPh sb="6" eb="8">
      <t>ソウゴウ</t>
    </rPh>
    <rPh sb="12" eb="13">
      <t>ダイ</t>
    </rPh>
    <rPh sb="14" eb="15">
      <t>カイ</t>
    </rPh>
    <phoneticPr fontId="2"/>
  </si>
  <si>
    <t>【考査】監査総合グループ第８回</t>
    <rPh sb="1" eb="3">
      <t>コウサ</t>
    </rPh>
    <rPh sb="4" eb="6">
      <t>カンサ</t>
    </rPh>
    <rPh sb="6" eb="8">
      <t>ソウゴウ</t>
    </rPh>
    <rPh sb="12" eb="13">
      <t>ダイ</t>
    </rPh>
    <rPh sb="14" eb="15">
      <t>カイ</t>
    </rPh>
    <phoneticPr fontId="2"/>
  </si>
  <si>
    <t>オンラインライブ</t>
  </si>
  <si>
    <t>考査</t>
  </si>
  <si>
    <t>ゼミナール</t>
  </si>
  <si>
    <t>ディスカッション</t>
  </si>
  <si>
    <t>国際財務報告基準の実務【ゼミナール】</t>
    <phoneticPr fontId="2"/>
  </si>
  <si>
    <t>会計上の見積りの監査【ゼミナール】</t>
    <phoneticPr fontId="2"/>
  </si>
  <si>
    <t>監査の結論及び報告【ゼミナール】</t>
    <phoneticPr fontId="2"/>
  </si>
  <si>
    <t>ディスカッション【その１】</t>
    <phoneticPr fontId="2"/>
  </si>
  <si>
    <t>職業倫理（J1）【ゼミナール】</t>
    <phoneticPr fontId="2"/>
  </si>
  <si>
    <t>ディスカッション【その３】</t>
    <phoneticPr fontId="2"/>
  </si>
  <si>
    <t>特別</t>
    <phoneticPr fontId="2"/>
  </si>
  <si>
    <t>経営</t>
    <rPh sb="0" eb="2">
      <t>ケイエイ</t>
    </rPh>
    <phoneticPr fontId="2"/>
  </si>
  <si>
    <t>【考査】監査総合グループ第３回</t>
    <rPh sb="1" eb="3">
      <t>コウサ</t>
    </rPh>
    <rPh sb="4" eb="6">
      <t>カンサ</t>
    </rPh>
    <rPh sb="6" eb="8">
      <t>ソウゴウ</t>
    </rPh>
    <rPh sb="12" eb="13">
      <t>ダイ</t>
    </rPh>
    <rPh sb="14" eb="15">
      <t>カイ</t>
    </rPh>
    <phoneticPr fontId="2"/>
  </si>
  <si>
    <t>【考査】監査総合グループ第７回</t>
    <rPh sb="1" eb="3">
      <t>コウサ</t>
    </rPh>
    <rPh sb="4" eb="6">
      <t>カンサ</t>
    </rPh>
    <rPh sb="6" eb="8">
      <t>ソウゴウ</t>
    </rPh>
    <rPh sb="12" eb="13">
      <t>ダイ</t>
    </rPh>
    <rPh sb="14" eb="15">
      <t>カイ</t>
    </rPh>
    <phoneticPr fontId="2"/>
  </si>
  <si>
    <t>東京実務補習所　広島支所　2024年前期日程表　≪2024年11月～2025年４月≫</t>
    <rPh sb="0" eb="2">
      <t>トウキョウ</t>
    </rPh>
    <rPh sb="2" eb="4">
      <t>ジツム</t>
    </rPh>
    <rPh sb="4" eb="6">
      <t>ホシュウ</t>
    </rPh>
    <rPh sb="6" eb="7">
      <t>ショ</t>
    </rPh>
    <rPh sb="8" eb="10">
      <t>ヒロシマ</t>
    </rPh>
    <rPh sb="10" eb="12">
      <t>シショ</t>
    </rPh>
    <rPh sb="17" eb="18">
      <t>ネン</t>
    </rPh>
    <rPh sb="18" eb="20">
      <t>ゼンキ</t>
    </rPh>
    <rPh sb="20" eb="23">
      <t>ニッテイヒョウ</t>
    </rPh>
    <phoneticPr fontId="2"/>
  </si>
  <si>
    <t>広島支所</t>
    <rPh sb="0" eb="4">
      <t>ヒロシマシショ</t>
    </rPh>
    <phoneticPr fontId="2"/>
  </si>
  <si>
    <t>Microsoft Teams
（オンライン）</t>
    <phoneticPr fontId="2"/>
  </si>
  <si>
    <t>J1</t>
    <phoneticPr fontId="2"/>
  </si>
  <si>
    <t>ﾘｰｶﾞﾛｲﾔﾙﾎﾃﾙ広島</t>
    <rPh sb="11" eb="13">
      <t>ヒロシマ</t>
    </rPh>
    <phoneticPr fontId="2"/>
  </si>
  <si>
    <t>火</t>
    <rPh sb="0" eb="1">
      <t>ヒ</t>
    </rPh>
    <phoneticPr fontId="2"/>
  </si>
  <si>
    <t>入所ガイダンス・入所式・祝賀会</t>
    <rPh sb="0" eb="2">
      <t>ニュウショ</t>
    </rPh>
    <rPh sb="8" eb="11">
      <t>ニュウショシキ</t>
    </rPh>
    <rPh sb="12" eb="15">
      <t>シュクガカイ</t>
    </rPh>
    <phoneticPr fontId="2"/>
  </si>
  <si>
    <t>土</t>
    <rPh sb="0" eb="1">
      <t>ツチ</t>
    </rPh>
    <phoneticPr fontId="2"/>
  </si>
  <si>
    <t>宿泊研修</t>
  </si>
  <si>
    <t>経営戦略（ビジネスゲーム）</t>
    <rPh sb="0" eb="4">
      <t>ケイエイセンリャク</t>
    </rPh>
    <phoneticPr fontId="2"/>
  </si>
  <si>
    <t>九州実務補習所
（メルキュール福岡宗像）</t>
    <rPh sb="0" eb="2">
      <t>キュウシュウ</t>
    </rPh>
    <rPh sb="2" eb="4">
      <t>ジツム</t>
    </rPh>
    <rPh sb="4" eb="6">
      <t>ホシュウ</t>
    </rPh>
    <rPh sb="6" eb="7">
      <t>ジョ</t>
    </rPh>
    <phoneticPr fontId="2"/>
  </si>
  <si>
    <r>
      <rPr>
        <sz val="11"/>
        <color rgb="FFFF0000"/>
        <rFont val="ＭＳ 明朝"/>
        <family val="1"/>
        <charset val="128"/>
      </rPr>
      <t>※１</t>
    </r>
    <r>
      <rPr>
        <sz val="11"/>
        <color theme="1"/>
        <rFont val="ＭＳ 明朝"/>
        <family val="1"/>
        <charset val="128"/>
      </rPr>
      <t>　特別107「経営者が語る経営哲学の授業」は、受講した学年でそれぞれ単位が付与されます。各学年（J1、J2、J3）で受講した場合、最大９単位が付与されます。</t>
    </r>
    <phoneticPr fontId="2"/>
  </si>
  <si>
    <t>－</t>
  </si>
  <si>
    <t>岩田　彩彦</t>
    <rPh sb="0" eb="2">
      <t>イワタ</t>
    </rPh>
    <rPh sb="3" eb="5">
      <t>アヤヒコ</t>
    </rPh>
    <phoneticPr fontId="4"/>
  </si>
  <si>
    <t>木村　友紀</t>
    <rPh sb="0" eb="2">
      <t>キムラ</t>
    </rPh>
    <rPh sb="3" eb="5">
      <t>トモノリ</t>
    </rPh>
    <phoneticPr fontId="4"/>
  </si>
  <si>
    <t>大隣　浩之</t>
    <rPh sb="0" eb="2">
      <t>オオトナリ</t>
    </rPh>
    <rPh sb="3" eb="5">
      <t>ヒロユキ</t>
    </rPh>
    <phoneticPr fontId="4"/>
  </si>
  <si>
    <t>北村　啓明</t>
    <rPh sb="0" eb="2">
      <t>キタムラ</t>
    </rPh>
    <rPh sb="3" eb="4">
      <t>ケイ</t>
    </rPh>
    <rPh sb="4" eb="5">
      <t>メイ</t>
    </rPh>
    <phoneticPr fontId="4"/>
  </si>
  <si>
    <t>戸畑　賢悟</t>
    <rPh sb="0" eb="2">
      <t>トバタ</t>
    </rPh>
    <rPh sb="3" eb="5">
      <t>ケンゴ</t>
    </rPh>
    <phoneticPr fontId="4"/>
  </si>
  <si>
    <t>中川　隆喜</t>
    <rPh sb="0" eb="2">
      <t>ナカガワ</t>
    </rPh>
    <rPh sb="3" eb="5">
      <t>タカヨシ</t>
    </rPh>
    <phoneticPr fontId="4"/>
  </si>
  <si>
    <t>茂木　哲也</t>
  </si>
  <si>
    <t>鶴田　光夫</t>
  </si>
  <si>
    <t>外山　誠治</t>
    <rPh sb="0" eb="2">
      <t>ソトヤマ</t>
    </rPh>
    <rPh sb="3" eb="5">
      <t>セイジ</t>
    </rPh>
    <phoneticPr fontId="4"/>
  </si>
  <si>
    <t>冨山　和彦
望月　愛子</t>
  </si>
  <si>
    <t>前山　貴弘</t>
  </si>
  <si>
    <t>志々田　貴文</t>
    <rPh sb="0" eb="3">
      <t>シシダ</t>
    </rPh>
    <rPh sb="4" eb="6">
      <t>タカフミ</t>
    </rPh>
    <phoneticPr fontId="4"/>
  </si>
  <si>
    <t>金原　和美</t>
    <rPh sb="0" eb="2">
      <t>カネハラ</t>
    </rPh>
    <rPh sb="3" eb="5">
      <t>カズミ</t>
    </rPh>
    <phoneticPr fontId="5"/>
  </si>
  <si>
    <r>
      <rPr>
        <b/>
        <sz val="12"/>
        <color rgb="FFFF0000"/>
        <rFont val="ＭＳ ゴシック"/>
        <family val="3"/>
        <charset val="128"/>
      </rPr>
      <t>【必修】</t>
    </r>
    <r>
      <rPr>
        <sz val="12"/>
        <rFont val="ＭＳ 明朝"/>
        <family val="1"/>
        <charset val="128"/>
      </rPr>
      <t>職業倫理（J3 ）【ゼミナール】</t>
    </r>
    <phoneticPr fontId="2"/>
  </si>
  <si>
    <r>
      <rPr>
        <b/>
        <sz val="12"/>
        <color rgb="FFFF0000"/>
        <rFont val="ＭＳ ゴシック"/>
        <family val="3"/>
        <charset val="128"/>
      </rPr>
      <t>【必修】</t>
    </r>
    <r>
      <rPr>
        <sz val="12"/>
        <rFont val="ＭＳ 明朝"/>
        <family val="1"/>
        <charset val="128"/>
      </rPr>
      <t>会長講話　</t>
    </r>
    <r>
      <rPr>
        <b/>
        <sz val="12"/>
        <color rgb="FFFF0000"/>
        <rFont val="ＭＳ ゴシック"/>
        <family val="3"/>
        <charset val="128"/>
      </rPr>
      <t>※事前エントリー</t>
    </r>
    <rPh sb="1" eb="3">
      <t>ヒッシュウ</t>
    </rPh>
    <rPh sb="4" eb="6">
      <t>カイチョウ</t>
    </rPh>
    <rPh sb="10" eb="12">
      <t>ジゼン</t>
    </rPh>
    <phoneticPr fontId="2"/>
  </si>
  <si>
    <r>
      <t>所長講話　</t>
    </r>
    <r>
      <rPr>
        <b/>
        <sz val="12"/>
        <color rgb="FFFF0000"/>
        <rFont val="ＭＳ ゴシック"/>
        <family val="3"/>
        <charset val="128"/>
      </rPr>
      <t>※事前エントリー</t>
    </r>
    <rPh sb="0" eb="4">
      <t>ショチョウコウワ</t>
    </rPh>
    <rPh sb="6" eb="8">
      <t>ジゼン</t>
    </rPh>
    <phoneticPr fontId="2"/>
  </si>
  <si>
    <r>
      <t>ビジネススキル　</t>
    </r>
    <r>
      <rPr>
        <b/>
        <sz val="12"/>
        <color rgb="FFFF0000"/>
        <rFont val="ＭＳ ゴシック"/>
        <family val="3"/>
        <charset val="128"/>
      </rPr>
      <t>※事前エントリー</t>
    </r>
    <rPh sb="9" eb="11">
      <t>ジゼン</t>
    </rPh>
    <phoneticPr fontId="2"/>
  </si>
  <si>
    <r>
      <t>経営者が語る経営哲学の授業</t>
    </r>
    <r>
      <rPr>
        <b/>
        <sz val="11"/>
        <color rgb="FFFF0000"/>
        <rFont val="ＭＳ ゴシック"/>
        <family val="3"/>
        <charset val="128"/>
      </rPr>
      <t>※１
　　　　　　　　　　　　　　※事前エントリー</t>
    </r>
    <rPh sb="31" eb="33">
      <t>ジゼン</t>
    </rPh>
    <phoneticPr fontId="2"/>
  </si>
  <si>
    <t>2024年12月20日現在</t>
    <rPh sb="4" eb="5">
      <t>ネン</t>
    </rPh>
    <rPh sb="7" eb="8">
      <t>ガツ</t>
    </rPh>
    <rPh sb="10" eb="11">
      <t>ニチ</t>
    </rPh>
    <rPh sb="11" eb="13">
      <t>ゲンザイ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</si>
</sst>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:mm;@"/>
  </numFmts>
  <fonts count="21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b/>
      <sz val="18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name val="ＭＳ 明朝"/>
      <family val="3"/>
      <charset val="128"/>
    </font>
    <font>
      <b/>
      <sz val="12"/>
      <color rgb="FFFF000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rgb="FFFF0000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0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2" applyBorder="0">
      <alignment vertical="center" wrapText="1"/>
    </xf>
    <xf numFmtId="0" fontId="3" fillId="0" borderId="0">
      <alignment vertical="center"/>
    </xf>
    <xf numFmtId="0" fontId="6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6">
    <xf numFmtId="0" fontId="0" fillId="0" borderId="0" xfId="0">
      <alignment vertical="center"/>
    </xf>
    <xf numFmtId="0" fontId="11" fillId="0" borderId="0" xfId="1" applyFont="1" applyAlignment="1">
      <alignment vertical="center" wrapText="1"/>
    </xf>
    <xf numFmtId="0" fontId="7" fillId="0" borderId="0" xfId="0" applyFont="1">
      <alignment vertical="center"/>
    </xf>
    <xf numFmtId="0" fontId="11" fillId="0" borderId="0" xfId="1" applyFont="1">
      <alignment vertical="center"/>
    </xf>
    <xf numFmtId="0" fontId="9" fillId="0" borderId="0" xfId="0" applyFont="1" applyAlignment="1">
      <alignment vertical="center" wrapText="1"/>
    </xf>
    <xf numFmtId="0" fontId="14" fillId="0" borderId="2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 shrinkToFit="1"/>
    </xf>
    <xf numFmtId="0" fontId="8" fillId="0" borderId="0" xfId="1" applyFont="1">
      <alignment vertical="center"/>
    </xf>
    <xf numFmtId="0" fontId="13" fillId="0" borderId="2" xfId="1" applyFont="1" applyBorder="1" applyAlignment="1">
      <alignment horizontal="center" vertical="center" wrapText="1"/>
    </xf>
    <xf numFmtId="0" fontId="9" fillId="2" borderId="0" xfId="7" applyFont="1" applyFill="1" applyAlignment="1">
      <alignment horizontal="center" vertical="center" wrapText="1"/>
    </xf>
    <xf numFmtId="0" fontId="8" fillId="2" borderId="0" xfId="1" applyFont="1" applyFill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3" fillId="0" borderId="2" xfId="6" applyNumberFormat="1" applyFont="1" applyFill="1" applyBorder="1" applyAlignment="1">
      <alignment horizontal="center" vertical="center"/>
    </xf>
    <xf numFmtId="0" fontId="7" fillId="0" borderId="0" xfId="7" applyFont="1" applyAlignment="1">
      <alignment horizontal="center" vertical="center" wrapText="1"/>
    </xf>
    <xf numFmtId="0" fontId="14" fillId="0" borderId="2" xfId="1" applyFont="1" applyBorder="1" applyAlignment="1">
      <alignment horizontal="center" vertical="center" shrinkToFit="1"/>
    </xf>
    <xf numFmtId="176" fontId="13" fillId="0" borderId="2" xfId="1" applyNumberFormat="1" applyFont="1" applyBorder="1" applyAlignment="1">
      <alignment horizontal="center" vertical="center"/>
    </xf>
    <xf numFmtId="176" fontId="9" fillId="0" borderId="0" xfId="0" applyNumberFormat="1" applyFont="1">
      <alignment vertical="center"/>
    </xf>
    <xf numFmtId="176" fontId="13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3" fillId="0" borderId="2" xfId="7" applyFont="1" applyBorder="1" applyAlignment="1">
      <alignment horizontal="center" vertical="center" wrapText="1"/>
    </xf>
    <xf numFmtId="0" fontId="13" fillId="3" borderId="2" xfId="1" applyFont="1" applyFill="1" applyBorder="1" applyAlignment="1">
      <alignment horizontal="center" vertical="center"/>
    </xf>
    <xf numFmtId="0" fontId="13" fillId="4" borderId="2" xfId="1" applyFont="1" applyFill="1" applyBorder="1" applyAlignment="1">
      <alignment horizontal="center" vertical="center"/>
    </xf>
    <xf numFmtId="0" fontId="7" fillId="0" borderId="2" xfId="4" applyFont="1" applyBorder="1" applyAlignment="1">
      <alignment horizontal="center" vertical="center"/>
    </xf>
    <xf numFmtId="0" fontId="7" fillId="0" borderId="2" xfId="4" applyFont="1" applyBorder="1" applyAlignment="1">
      <alignment horizontal="center" vertical="center" wrapText="1"/>
    </xf>
    <xf numFmtId="0" fontId="14" fillId="6" borderId="2" xfId="1" applyFont="1" applyFill="1" applyBorder="1" applyAlignment="1">
      <alignment horizontal="center" vertical="center" shrinkToFit="1"/>
    </xf>
    <xf numFmtId="0" fontId="13" fillId="6" borderId="2" xfId="1" applyFont="1" applyFill="1" applyBorder="1" applyAlignment="1">
      <alignment horizontal="center" vertical="center" shrinkToFit="1"/>
    </xf>
    <xf numFmtId="20" fontId="13" fillId="6" borderId="2" xfId="0" applyNumberFormat="1" applyFont="1" applyFill="1" applyBorder="1" applyAlignment="1">
      <alignment horizontal="center" vertical="center"/>
    </xf>
    <xf numFmtId="0" fontId="13" fillId="5" borderId="2" xfId="1" applyFont="1" applyFill="1" applyBorder="1" applyAlignment="1">
      <alignment horizontal="center" vertical="center" shrinkToFit="1"/>
    </xf>
    <xf numFmtId="0" fontId="14" fillId="5" borderId="2" xfId="1" applyFont="1" applyFill="1" applyBorder="1" applyAlignment="1">
      <alignment horizontal="center" vertical="center" shrinkToFit="1"/>
    </xf>
    <xf numFmtId="0" fontId="13" fillId="7" borderId="2" xfId="1" applyFont="1" applyFill="1" applyBorder="1" applyAlignment="1">
      <alignment horizontal="center" vertical="center" shrinkToFit="1"/>
    </xf>
    <xf numFmtId="0" fontId="14" fillId="7" borderId="2" xfId="0" applyFont="1" applyFill="1" applyBorder="1" applyAlignment="1">
      <alignment horizontal="center" vertical="center"/>
    </xf>
    <xf numFmtId="0" fontId="13" fillId="7" borderId="2" xfId="7" applyFont="1" applyFill="1" applyBorder="1" applyAlignment="1">
      <alignment horizontal="center" vertical="center" wrapText="1"/>
    </xf>
    <xf numFmtId="14" fontId="13" fillId="0" borderId="2" xfId="1" applyNumberFormat="1" applyFont="1" applyBorder="1" applyAlignment="1">
      <alignment horizontal="center" vertical="center"/>
    </xf>
    <xf numFmtId="14" fontId="9" fillId="0" borderId="2" xfId="0" applyNumberFormat="1" applyFont="1" applyBorder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14" fontId="9" fillId="7" borderId="2" xfId="0" applyNumberFormat="1" applyFont="1" applyFill="1" applyBorder="1" applyAlignment="1">
      <alignment horizontal="center" vertical="center"/>
    </xf>
    <xf numFmtId="0" fontId="13" fillId="7" borderId="2" xfId="6" applyNumberFormat="1" applyFont="1" applyFill="1" applyBorder="1" applyAlignment="1">
      <alignment horizontal="center" vertical="center"/>
    </xf>
    <xf numFmtId="14" fontId="9" fillId="0" borderId="0" xfId="0" applyNumberFormat="1" applyFont="1" applyAlignment="1">
      <alignment horizontal="left" vertical="center"/>
    </xf>
    <xf numFmtId="14" fontId="7" fillId="0" borderId="2" xfId="1" applyNumberFormat="1" applyFont="1" applyBorder="1" applyAlignment="1">
      <alignment horizontal="center" vertical="center"/>
    </xf>
    <xf numFmtId="0" fontId="16" fillId="0" borderId="2" xfId="7" applyFont="1" applyBorder="1" applyAlignment="1">
      <alignment horizontal="center" vertical="center" wrapText="1"/>
    </xf>
    <xf numFmtId="0" fontId="19" fillId="0" borderId="2" xfId="7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9" fillId="0" borderId="1" xfId="0" applyFont="1" applyBorder="1" applyAlignment="1">
      <alignment horizontal="right" vertical="center" wrapText="1"/>
    </xf>
    <xf numFmtId="0" fontId="13" fillId="0" borderId="3" xfId="1" applyFont="1" applyBorder="1" applyAlignment="1">
      <alignment horizontal="center" vertical="center" shrinkToFit="1"/>
    </xf>
    <xf numFmtId="0" fontId="13" fillId="0" borderId="4" xfId="1" applyFont="1" applyBorder="1" applyAlignment="1">
      <alignment horizontal="center" vertical="center" shrinkToFit="1"/>
    </xf>
    <xf numFmtId="0" fontId="13" fillId="0" borderId="3" xfId="7" applyFont="1" applyBorder="1" applyAlignment="1">
      <alignment horizontal="center" vertical="center" wrapText="1"/>
    </xf>
    <xf numFmtId="0" fontId="13" fillId="0" borderId="4" xfId="7" applyFont="1" applyBorder="1" applyAlignment="1">
      <alignment horizontal="center" vertical="center" wrapText="1"/>
    </xf>
    <xf numFmtId="0" fontId="13" fillId="0" borderId="3" xfId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 shrinkToFit="1"/>
    </xf>
    <xf numFmtId="0" fontId="13" fillId="0" borderId="6" xfId="1" applyFont="1" applyBorder="1" applyAlignment="1">
      <alignment horizontal="center" vertical="center" shrinkToFit="1"/>
    </xf>
    <xf numFmtId="0" fontId="20" fillId="0" borderId="2" xfId="1" applyFont="1" applyBorder="1" applyAlignment="1">
      <alignment horizontal="center" vertical="center" shrinkToFit="1"/>
    </xf>
  </cellXfs>
  <cellStyles count="10">
    <cellStyle name="パーセント" xfId="6" builtinId="5"/>
    <cellStyle name="日程表用" xfId="3" xr:uid="{00000000-0005-0000-0000-000001000000}"/>
    <cellStyle name="標準" xfId="0" builtinId="0"/>
    <cellStyle name="標準 16" xfId="7" xr:uid="{00000000-0005-0000-0000-000003000000}"/>
    <cellStyle name="標準 16 2" xfId="9" xr:uid="{00000000-0005-0000-0000-000004000000}"/>
    <cellStyle name="標準 16 3" xfId="8" xr:uid="{00000000-0005-0000-0000-000005000000}"/>
    <cellStyle name="標準 2" xfId="1" xr:uid="{00000000-0005-0000-0000-000006000000}"/>
    <cellStyle name="標準 2 3" xfId="2" xr:uid="{00000000-0005-0000-0000-000007000000}"/>
    <cellStyle name="標準 3" xfId="5" xr:uid="{00000000-0005-0000-0000-000008000000}"/>
    <cellStyle name="標準 4" xfId="4" xr:uid="{00000000-0005-0000-0000-000009000000}"/>
  </cellStyles>
  <dxfs count="2"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B1:U26"/>
  <sheetViews>
    <sheetView tabSelected="1" view="pageBreakPreview" topLeftCell="B1" zoomScale="75" zoomScaleNormal="75" zoomScaleSheetLayoutView="75" workbookViewId="0">
      <selection activeCell="O11" sqref="O11"/>
    </sheetView>
  </sheetViews>
  <sheetFormatPr defaultColWidth="9" defaultRowHeight="13" x14ac:dyDescent="0.2"/>
  <cols>
    <col min="1" max="1" width="1.36328125" style="2" customWidth="1"/>
    <col min="2" max="2" width="17.54296875" style="36" bestFit="1" customWidth="1"/>
    <col min="3" max="3" width="8" style="12" bestFit="1" customWidth="1"/>
    <col min="4" max="5" width="6" style="12" bestFit="1" customWidth="1"/>
    <col min="6" max="6" width="8" style="12" bestFit="1" customWidth="1"/>
    <col min="7" max="7" width="53.1796875" style="12" bestFit="1" customWidth="1"/>
    <col min="8" max="8" width="22.26953125" style="13" bestFit="1" customWidth="1"/>
    <col min="9" max="9" width="27.90625" style="13" customWidth="1"/>
    <col min="10" max="10" width="31" style="13" customWidth="1"/>
    <col min="11" max="11" width="13.1796875" style="18" customWidth="1"/>
    <col min="12" max="12" width="9.453125" style="12" customWidth="1"/>
    <col min="13" max="13" width="5.1796875" style="2" bestFit="1" customWidth="1"/>
    <col min="14" max="14" width="4.453125" style="2" bestFit="1" customWidth="1"/>
    <col min="15" max="15" width="62.6328125" style="2" bestFit="1" customWidth="1"/>
    <col min="16" max="16384" width="9" style="2"/>
  </cols>
  <sheetData>
    <row r="1" spans="2:21" ht="48.75" customHeight="1" x14ac:dyDescent="0.2">
      <c r="B1" s="43" t="s">
        <v>39</v>
      </c>
      <c r="C1" s="43"/>
      <c r="D1" s="43"/>
      <c r="E1" s="43"/>
      <c r="F1" s="43"/>
      <c r="G1" s="43"/>
      <c r="H1" s="43"/>
      <c r="I1" s="43"/>
      <c r="J1" s="43"/>
      <c r="K1" s="43"/>
      <c r="L1" s="1"/>
      <c r="N1" s="3"/>
    </row>
    <row r="2" spans="2:21" ht="33" customHeight="1" x14ac:dyDescent="0.2">
      <c r="B2" s="44" t="s">
        <v>70</v>
      </c>
      <c r="C2" s="44"/>
      <c r="D2" s="44"/>
      <c r="E2" s="44"/>
      <c r="F2" s="44"/>
      <c r="G2" s="44"/>
      <c r="H2" s="44"/>
      <c r="I2" s="44"/>
      <c r="J2" s="44"/>
      <c r="K2" s="44"/>
      <c r="L2" s="4"/>
    </row>
    <row r="3" spans="2:21" ht="40" customHeight="1" x14ac:dyDescent="0.2">
      <c r="B3" s="34" t="s">
        <v>1</v>
      </c>
      <c r="C3" s="5" t="s">
        <v>2</v>
      </c>
      <c r="D3" s="6" t="s">
        <v>3</v>
      </c>
      <c r="E3" s="7" t="s">
        <v>4</v>
      </c>
      <c r="F3" s="7" t="s">
        <v>0</v>
      </c>
      <c r="G3" s="6" t="s">
        <v>5</v>
      </c>
      <c r="H3" s="6" t="s">
        <v>6</v>
      </c>
      <c r="I3" s="7" t="s">
        <v>7</v>
      </c>
      <c r="J3" s="6" t="s">
        <v>8</v>
      </c>
      <c r="K3" s="17" t="s">
        <v>9</v>
      </c>
      <c r="L3" s="8"/>
      <c r="M3" s="8"/>
      <c r="N3" s="8"/>
      <c r="O3" s="8"/>
      <c r="P3" s="8"/>
      <c r="Q3" s="8"/>
      <c r="R3" s="8"/>
      <c r="S3" s="8"/>
      <c r="T3" s="8"/>
      <c r="U3" s="8"/>
    </row>
    <row r="4" spans="2:21" ht="40" customHeight="1" x14ac:dyDescent="0.2">
      <c r="B4" s="40">
        <v>45643</v>
      </c>
      <c r="C4" s="5" t="s">
        <v>44</v>
      </c>
      <c r="D4" s="6" t="s">
        <v>42</v>
      </c>
      <c r="E4" s="7"/>
      <c r="F4" s="7"/>
      <c r="G4" s="6" t="s">
        <v>45</v>
      </c>
      <c r="H4" s="6"/>
      <c r="I4" s="7" t="s">
        <v>51</v>
      </c>
      <c r="J4" s="6" t="s">
        <v>43</v>
      </c>
      <c r="K4" s="17">
        <v>0.66666666666666663</v>
      </c>
      <c r="L4" s="8"/>
      <c r="M4" s="8"/>
      <c r="N4" s="8"/>
      <c r="O4" s="8"/>
      <c r="P4" s="8"/>
      <c r="Q4" s="8"/>
      <c r="R4" s="8"/>
      <c r="S4" s="8"/>
      <c r="T4" s="8"/>
      <c r="U4" s="8"/>
    </row>
    <row r="5" spans="2:21" ht="40" customHeight="1" x14ac:dyDescent="0.2">
      <c r="B5" s="35">
        <v>45668</v>
      </c>
      <c r="C5" s="14" t="str">
        <f>TEXT(B5,"aaa")</f>
        <v>土</v>
      </c>
      <c r="D5" s="7" t="s">
        <v>21</v>
      </c>
      <c r="E5" s="7" t="s">
        <v>12</v>
      </c>
      <c r="F5" s="7">
        <v>501</v>
      </c>
      <c r="G5" s="21" t="s">
        <v>32</v>
      </c>
      <c r="H5" s="6" t="s">
        <v>28</v>
      </c>
      <c r="I5" s="55" t="s">
        <v>57</v>
      </c>
      <c r="J5" s="9" t="s">
        <v>40</v>
      </c>
      <c r="K5" s="17">
        <v>0.39583333333333331</v>
      </c>
      <c r="L5" s="8"/>
      <c r="M5" s="8"/>
      <c r="N5" s="8"/>
      <c r="O5" s="8"/>
      <c r="P5" s="8"/>
      <c r="Q5" s="8"/>
      <c r="R5" s="8"/>
      <c r="S5" s="8"/>
      <c r="T5" s="15"/>
      <c r="U5" s="8"/>
    </row>
    <row r="6" spans="2:21" ht="40" customHeight="1" x14ac:dyDescent="0.2">
      <c r="B6" s="35">
        <v>45668</v>
      </c>
      <c r="C6" s="14" t="str">
        <f>TEXT(B6,"aaa")</f>
        <v>土</v>
      </c>
      <c r="D6" s="7" t="s">
        <v>21</v>
      </c>
      <c r="E6" s="20" t="s">
        <v>11</v>
      </c>
      <c r="F6" s="20">
        <v>301</v>
      </c>
      <c r="G6" s="21" t="s">
        <v>33</v>
      </c>
      <c r="H6" s="6" t="s">
        <v>27</v>
      </c>
      <c r="I6" s="7" t="s">
        <v>53</v>
      </c>
      <c r="J6" s="9" t="s">
        <v>40</v>
      </c>
      <c r="K6" s="17">
        <v>0.55208333333333337</v>
      </c>
      <c r="L6" s="8"/>
      <c r="M6" s="8"/>
      <c r="N6" s="8"/>
      <c r="O6" s="8"/>
      <c r="P6" s="8"/>
      <c r="Q6" s="8"/>
      <c r="R6" s="8"/>
      <c r="S6" s="8"/>
      <c r="T6" s="8"/>
      <c r="U6" s="8"/>
    </row>
    <row r="7" spans="2:21" ht="40" customHeight="1" x14ac:dyDescent="0.2">
      <c r="B7" s="35">
        <v>45675</v>
      </c>
      <c r="C7" s="14" t="str">
        <f>TEXT(B7,"aaa")</f>
        <v>土</v>
      </c>
      <c r="D7" s="26" t="s">
        <v>15</v>
      </c>
      <c r="E7" s="7" t="s">
        <v>12</v>
      </c>
      <c r="F7" s="7">
        <v>401</v>
      </c>
      <c r="G7" s="41" t="s">
        <v>65</v>
      </c>
      <c r="H7" s="6" t="s">
        <v>27</v>
      </c>
      <c r="I7" s="7" t="s">
        <v>54</v>
      </c>
      <c r="J7" s="9" t="s">
        <v>40</v>
      </c>
      <c r="K7" s="17">
        <v>0.39583333333333331</v>
      </c>
      <c r="L7" s="8"/>
      <c r="M7" s="8"/>
      <c r="N7" s="8"/>
      <c r="O7" s="8"/>
      <c r="P7" s="8"/>
      <c r="Q7" s="8"/>
      <c r="R7" s="8"/>
      <c r="S7" s="8"/>
      <c r="T7" s="8"/>
      <c r="U7" s="8"/>
    </row>
    <row r="8" spans="2:21" ht="40" customHeight="1" x14ac:dyDescent="0.2">
      <c r="B8" s="35">
        <v>45675</v>
      </c>
      <c r="C8" s="14" t="str">
        <f t="shared" ref="C8:C10" si="0">TEXT(B8,"aaa")</f>
        <v>土</v>
      </c>
      <c r="D8" s="27" t="s">
        <v>15</v>
      </c>
      <c r="E8" s="20" t="s">
        <v>13</v>
      </c>
      <c r="F8" s="20">
        <v>433</v>
      </c>
      <c r="G8" s="21" t="s">
        <v>29</v>
      </c>
      <c r="H8" s="6" t="s">
        <v>27</v>
      </c>
      <c r="I8" s="7" t="s">
        <v>55</v>
      </c>
      <c r="J8" s="9" t="s">
        <v>40</v>
      </c>
      <c r="K8" s="17">
        <v>0.55208333333333337</v>
      </c>
      <c r="L8" s="8"/>
      <c r="M8" s="8"/>
      <c r="N8" s="8"/>
      <c r="O8" s="8"/>
      <c r="P8" s="8"/>
      <c r="Q8" s="8"/>
      <c r="R8" s="8"/>
      <c r="S8" s="8"/>
      <c r="T8" s="8"/>
      <c r="U8" s="8"/>
    </row>
    <row r="9" spans="2:21" ht="40" customHeight="1" x14ac:dyDescent="0.2">
      <c r="B9" s="35">
        <v>45682</v>
      </c>
      <c r="C9" s="14" t="str">
        <f t="shared" si="0"/>
        <v>土</v>
      </c>
      <c r="D9" s="30" t="s">
        <v>22</v>
      </c>
      <c r="E9" s="20" t="s">
        <v>10</v>
      </c>
      <c r="F9" s="20">
        <v>210</v>
      </c>
      <c r="G9" s="21" t="s">
        <v>30</v>
      </c>
      <c r="H9" s="6" t="s">
        <v>27</v>
      </c>
      <c r="I9" s="7" t="s">
        <v>56</v>
      </c>
      <c r="J9" s="9" t="s">
        <v>40</v>
      </c>
      <c r="K9" s="17">
        <v>0.39583333333333331</v>
      </c>
      <c r="L9" s="8"/>
      <c r="M9" s="8"/>
      <c r="N9" s="8"/>
      <c r="O9" s="8"/>
      <c r="P9" s="8"/>
      <c r="Q9" s="8"/>
      <c r="R9" s="8"/>
      <c r="S9" s="8"/>
      <c r="T9" s="8"/>
      <c r="U9" s="8"/>
    </row>
    <row r="10" spans="2:21" ht="40" customHeight="1" x14ac:dyDescent="0.2">
      <c r="B10" s="35">
        <v>45682</v>
      </c>
      <c r="C10" s="14" t="str">
        <f t="shared" si="0"/>
        <v>土</v>
      </c>
      <c r="D10" s="29" t="s">
        <v>22</v>
      </c>
      <c r="E10" s="7" t="s">
        <v>10</v>
      </c>
      <c r="F10" s="7">
        <v>205</v>
      </c>
      <c r="G10" s="21" t="s">
        <v>31</v>
      </c>
      <c r="H10" s="6" t="s">
        <v>27</v>
      </c>
      <c r="I10" s="55" t="s">
        <v>52</v>
      </c>
      <c r="J10" s="9" t="s">
        <v>40</v>
      </c>
      <c r="K10" s="17">
        <v>0.55208333333333337</v>
      </c>
      <c r="L10" s="8"/>
      <c r="M10" s="8"/>
      <c r="N10" s="8"/>
      <c r="O10" s="8"/>
      <c r="P10" s="8"/>
      <c r="Q10" s="8"/>
      <c r="R10" s="8"/>
      <c r="S10" s="8"/>
      <c r="T10" s="15"/>
      <c r="U10" s="8"/>
    </row>
    <row r="11" spans="2:21" ht="40" customHeight="1" x14ac:dyDescent="0.2">
      <c r="B11" s="35">
        <v>45687</v>
      </c>
      <c r="C11" s="14" t="str">
        <f>TEXT(B11,"aaa")</f>
        <v>木</v>
      </c>
      <c r="D11" s="7" t="s">
        <v>21</v>
      </c>
      <c r="E11" s="20" t="s">
        <v>14</v>
      </c>
      <c r="F11" s="20">
        <v>101</v>
      </c>
      <c r="G11" s="41" t="s">
        <v>66</v>
      </c>
      <c r="H11" s="22" t="s">
        <v>25</v>
      </c>
      <c r="I11" s="24" t="s">
        <v>58</v>
      </c>
      <c r="J11" s="9" t="s">
        <v>41</v>
      </c>
      <c r="K11" s="17">
        <v>0.75</v>
      </c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2:21" ht="40" customHeight="1" x14ac:dyDescent="0.2">
      <c r="B12" s="35">
        <v>45688</v>
      </c>
      <c r="C12" s="14" t="str">
        <f>TEXT(B12,"aaa")</f>
        <v>金</v>
      </c>
      <c r="D12" s="7" t="s">
        <v>21</v>
      </c>
      <c r="E12" s="20" t="s">
        <v>14</v>
      </c>
      <c r="F12" s="20">
        <v>102</v>
      </c>
      <c r="G12" s="21" t="s">
        <v>67</v>
      </c>
      <c r="H12" s="22" t="s">
        <v>25</v>
      </c>
      <c r="I12" s="24" t="s">
        <v>59</v>
      </c>
      <c r="J12" s="9" t="s">
        <v>41</v>
      </c>
      <c r="K12" s="17">
        <v>0.75</v>
      </c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2:21" ht="40" customHeight="1" x14ac:dyDescent="0.2">
      <c r="B13" s="35">
        <v>45689</v>
      </c>
      <c r="C13" s="14" t="str">
        <f>TEXT(B13,"aaa")</f>
        <v>土</v>
      </c>
      <c r="D13" s="7" t="s">
        <v>21</v>
      </c>
      <c r="E13" s="7" t="s">
        <v>12</v>
      </c>
      <c r="F13" s="7">
        <v>501</v>
      </c>
      <c r="G13" s="21" t="s">
        <v>20</v>
      </c>
      <c r="H13" s="6" t="s">
        <v>28</v>
      </c>
      <c r="I13" s="7" t="s">
        <v>60</v>
      </c>
      <c r="J13" s="9" t="s">
        <v>40</v>
      </c>
      <c r="K13" s="17">
        <v>0.39583333333333331</v>
      </c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2:21" ht="40" customHeight="1" x14ac:dyDescent="0.2">
      <c r="B14" s="35">
        <v>45690</v>
      </c>
      <c r="C14" s="14" t="str">
        <f t="shared" ref="C14:C24" si="1">TEXT(B14,"aaa")</f>
        <v>日</v>
      </c>
      <c r="D14" s="27" t="s">
        <v>15</v>
      </c>
      <c r="E14" s="20" t="s">
        <v>11</v>
      </c>
      <c r="F14" s="20">
        <v>405</v>
      </c>
      <c r="G14" s="21" t="s">
        <v>68</v>
      </c>
      <c r="H14" s="22" t="s">
        <v>25</v>
      </c>
      <c r="I14" s="25" t="s">
        <v>61</v>
      </c>
      <c r="J14" s="9" t="s">
        <v>41</v>
      </c>
      <c r="K14" s="17">
        <v>0.375</v>
      </c>
      <c r="L14" s="8"/>
      <c r="M14" s="8"/>
      <c r="N14" s="8"/>
      <c r="O14" s="8"/>
      <c r="P14" s="8"/>
      <c r="Q14" s="8"/>
      <c r="R14" s="8"/>
      <c r="S14" s="8"/>
      <c r="T14" s="8"/>
      <c r="U14" s="8"/>
    </row>
    <row r="15" spans="2:21" ht="49" customHeight="1" x14ac:dyDescent="0.2">
      <c r="B15" s="37">
        <v>45690</v>
      </c>
      <c r="C15" s="38" t="str">
        <f t="shared" si="1"/>
        <v>日</v>
      </c>
      <c r="D15" s="31" t="s">
        <v>16</v>
      </c>
      <c r="E15" s="32" t="s">
        <v>14</v>
      </c>
      <c r="F15" s="32">
        <v>107</v>
      </c>
      <c r="G15" s="33" t="s">
        <v>69</v>
      </c>
      <c r="H15" s="22" t="s">
        <v>25</v>
      </c>
      <c r="I15" s="25" t="s">
        <v>62</v>
      </c>
      <c r="J15" s="9" t="s">
        <v>41</v>
      </c>
      <c r="K15" s="17">
        <v>0.54166666666666663</v>
      </c>
      <c r="L15" s="8"/>
      <c r="M15" s="8"/>
      <c r="N15" s="8"/>
      <c r="O15" s="8"/>
      <c r="P15" s="8"/>
      <c r="Q15" s="8"/>
      <c r="R15" s="8"/>
      <c r="S15" s="8"/>
      <c r="T15" s="8"/>
      <c r="U15" s="8"/>
    </row>
    <row r="16" spans="2:21" ht="40" customHeight="1" x14ac:dyDescent="0.2">
      <c r="B16" s="35">
        <v>45696</v>
      </c>
      <c r="C16" s="14" t="str">
        <f>TEXT(B16,"aaa")</f>
        <v>土</v>
      </c>
      <c r="D16" s="7" t="s">
        <v>21</v>
      </c>
      <c r="E16" s="7" t="s">
        <v>12</v>
      </c>
      <c r="F16" s="7">
        <v>501</v>
      </c>
      <c r="G16" s="21" t="s">
        <v>34</v>
      </c>
      <c r="H16" s="6" t="s">
        <v>28</v>
      </c>
      <c r="I16" s="7" t="s">
        <v>52</v>
      </c>
      <c r="J16" s="9" t="s">
        <v>40</v>
      </c>
      <c r="K16" s="17">
        <v>0.39583333333333331</v>
      </c>
      <c r="L16" s="8"/>
      <c r="M16" s="8"/>
      <c r="N16" s="8"/>
      <c r="O16" s="8"/>
      <c r="P16" s="8"/>
      <c r="Q16" s="8"/>
      <c r="R16" s="8"/>
      <c r="S16" s="8"/>
      <c r="T16" s="8"/>
      <c r="U16" s="8"/>
    </row>
    <row r="17" spans="2:21" ht="40" customHeight="1" x14ac:dyDescent="0.2">
      <c r="B17" s="35">
        <v>45703</v>
      </c>
      <c r="C17" s="14" t="str">
        <f>TEXT(B17,"aaa")</f>
        <v>土</v>
      </c>
      <c r="D17" s="28" t="s">
        <v>15</v>
      </c>
      <c r="E17" s="7" t="s">
        <v>35</v>
      </c>
      <c r="F17" s="7">
        <v>108</v>
      </c>
      <c r="G17" s="21" t="s">
        <v>17</v>
      </c>
      <c r="H17" s="6" t="s">
        <v>27</v>
      </c>
      <c r="I17" s="7" t="s">
        <v>53</v>
      </c>
      <c r="J17" s="9" t="s">
        <v>40</v>
      </c>
      <c r="K17" s="17">
        <v>0.39583333333333331</v>
      </c>
      <c r="L17" s="8"/>
      <c r="M17" s="8"/>
      <c r="N17" s="8"/>
      <c r="O17" s="8"/>
      <c r="P17" s="8"/>
      <c r="Q17" s="8"/>
      <c r="R17" s="8"/>
      <c r="S17" s="8"/>
      <c r="T17" s="8"/>
      <c r="U17" s="8"/>
    </row>
    <row r="18" spans="2:21" ht="40" customHeight="1" x14ac:dyDescent="0.2">
      <c r="B18" s="35">
        <v>45704</v>
      </c>
      <c r="C18" s="14" t="str">
        <f t="shared" si="1"/>
        <v>日</v>
      </c>
      <c r="D18" s="16" t="s">
        <v>21</v>
      </c>
      <c r="E18" s="7"/>
      <c r="F18" s="7"/>
      <c r="G18" s="42" t="s">
        <v>18</v>
      </c>
      <c r="H18" s="23" t="s">
        <v>26</v>
      </c>
      <c r="I18" s="7" t="s">
        <v>63</v>
      </c>
      <c r="J18" s="9" t="s">
        <v>40</v>
      </c>
      <c r="K18" s="19">
        <v>0.40972222222222227</v>
      </c>
      <c r="L18" s="8"/>
      <c r="M18" s="8"/>
      <c r="N18" s="8"/>
      <c r="O18" s="8"/>
      <c r="P18" s="8"/>
      <c r="Q18" s="8"/>
      <c r="R18" s="8"/>
      <c r="S18" s="8"/>
      <c r="T18" s="8"/>
      <c r="U18" s="8"/>
    </row>
    <row r="19" spans="2:21" ht="40" customHeight="1" x14ac:dyDescent="0.2">
      <c r="B19" s="35">
        <v>45704</v>
      </c>
      <c r="C19" s="14" t="str">
        <f t="shared" si="1"/>
        <v>日</v>
      </c>
      <c r="D19" s="7" t="s">
        <v>21</v>
      </c>
      <c r="E19" s="7"/>
      <c r="F19" s="7"/>
      <c r="G19" s="42" t="s">
        <v>19</v>
      </c>
      <c r="H19" s="23" t="s">
        <v>26</v>
      </c>
      <c r="I19" s="7" t="s">
        <v>63</v>
      </c>
      <c r="J19" s="9" t="s">
        <v>40</v>
      </c>
      <c r="K19" s="19">
        <v>0.55555555555555558</v>
      </c>
      <c r="L19" s="8"/>
      <c r="M19" s="8"/>
      <c r="N19" s="8"/>
      <c r="O19" s="8"/>
      <c r="P19" s="8"/>
      <c r="Q19" s="8"/>
      <c r="R19" s="8"/>
      <c r="S19" s="8"/>
      <c r="T19" s="8"/>
      <c r="U19" s="8"/>
    </row>
    <row r="20" spans="2:21" ht="40" customHeight="1" x14ac:dyDescent="0.2">
      <c r="B20" s="35">
        <v>45718</v>
      </c>
      <c r="C20" s="14" t="str">
        <f t="shared" si="1"/>
        <v>日</v>
      </c>
      <c r="D20" s="7" t="s">
        <v>21</v>
      </c>
      <c r="E20" s="7"/>
      <c r="F20" s="7"/>
      <c r="G20" s="42" t="s">
        <v>37</v>
      </c>
      <c r="H20" s="23" t="s">
        <v>26</v>
      </c>
      <c r="I20" s="7" t="s">
        <v>64</v>
      </c>
      <c r="J20" s="9" t="s">
        <v>40</v>
      </c>
      <c r="K20" s="19">
        <v>0.40972222222222227</v>
      </c>
      <c r="L20" s="8"/>
      <c r="M20" s="8"/>
      <c r="N20" s="8"/>
      <c r="O20" s="8"/>
      <c r="P20" s="8"/>
      <c r="Q20" s="8"/>
      <c r="R20" s="8"/>
      <c r="S20" s="8"/>
      <c r="T20" s="8"/>
      <c r="U20" s="8"/>
    </row>
    <row r="21" spans="2:21" ht="40" customHeight="1" x14ac:dyDescent="0.2">
      <c r="B21" s="35">
        <v>45718</v>
      </c>
      <c r="C21" s="14" t="str">
        <f t="shared" si="1"/>
        <v>日</v>
      </c>
      <c r="D21" s="29" t="s">
        <v>22</v>
      </c>
      <c r="E21" s="7"/>
      <c r="F21" s="7"/>
      <c r="G21" s="42" t="s">
        <v>38</v>
      </c>
      <c r="H21" s="23" t="s">
        <v>26</v>
      </c>
      <c r="I21" s="7" t="s">
        <v>64</v>
      </c>
      <c r="J21" s="9" t="s">
        <v>40</v>
      </c>
      <c r="K21" s="19">
        <v>0.55555555555555558</v>
      </c>
      <c r="L21" s="8"/>
      <c r="M21" s="8"/>
      <c r="N21" s="8"/>
      <c r="O21" s="8"/>
      <c r="P21" s="8"/>
      <c r="Q21" s="8"/>
      <c r="R21" s="8"/>
      <c r="S21" s="8"/>
      <c r="T21" s="8"/>
      <c r="U21" s="8"/>
    </row>
    <row r="22" spans="2:21" ht="40" customHeight="1" x14ac:dyDescent="0.2">
      <c r="B22" s="35">
        <v>45732</v>
      </c>
      <c r="C22" s="14" t="str">
        <f t="shared" si="1"/>
        <v>日</v>
      </c>
      <c r="D22" s="7" t="s">
        <v>21</v>
      </c>
      <c r="E22" s="7"/>
      <c r="F22" s="7"/>
      <c r="G22" s="42" t="s">
        <v>23</v>
      </c>
      <c r="H22" s="23" t="s">
        <v>26</v>
      </c>
      <c r="I22" s="7" t="s">
        <v>64</v>
      </c>
      <c r="J22" s="9" t="s">
        <v>40</v>
      </c>
      <c r="K22" s="19">
        <v>0.40972222222222227</v>
      </c>
      <c r="L22" s="8"/>
      <c r="M22" s="8"/>
      <c r="N22" s="8"/>
      <c r="O22" s="8"/>
      <c r="P22" s="8"/>
      <c r="Q22" s="8"/>
      <c r="R22" s="8"/>
      <c r="S22" s="8"/>
      <c r="T22" s="8"/>
      <c r="U22" s="8"/>
    </row>
    <row r="23" spans="2:21" ht="40" customHeight="1" x14ac:dyDescent="0.2">
      <c r="B23" s="35">
        <v>45732</v>
      </c>
      <c r="C23" s="14" t="str">
        <f t="shared" si="1"/>
        <v>日</v>
      </c>
      <c r="D23" s="27" t="s">
        <v>15</v>
      </c>
      <c r="E23" s="7"/>
      <c r="F23" s="7"/>
      <c r="G23" s="42" t="s">
        <v>24</v>
      </c>
      <c r="H23" s="23" t="s">
        <v>26</v>
      </c>
      <c r="I23" s="7" t="s">
        <v>64</v>
      </c>
      <c r="J23" s="9" t="s">
        <v>40</v>
      </c>
      <c r="K23" s="19">
        <v>0.55555555555555558</v>
      </c>
      <c r="L23" s="8"/>
      <c r="M23" s="8"/>
      <c r="N23" s="8"/>
      <c r="O23" s="8"/>
      <c r="P23" s="8"/>
      <c r="Q23" s="8"/>
      <c r="R23" s="8"/>
      <c r="S23" s="8"/>
      <c r="T23" s="10"/>
      <c r="U23" s="11"/>
    </row>
    <row r="24" spans="2:21" ht="40" customHeight="1" x14ac:dyDescent="0.2">
      <c r="B24" s="35">
        <v>45737</v>
      </c>
      <c r="C24" s="14" t="str">
        <f t="shared" si="1"/>
        <v>金</v>
      </c>
      <c r="D24" s="7" t="s">
        <v>21</v>
      </c>
      <c r="E24" s="45" t="s">
        <v>36</v>
      </c>
      <c r="F24" s="45">
        <v>102</v>
      </c>
      <c r="G24" s="47" t="s">
        <v>48</v>
      </c>
      <c r="H24" s="49" t="s">
        <v>47</v>
      </c>
      <c r="I24" s="53"/>
      <c r="J24" s="51" t="s">
        <v>49</v>
      </c>
      <c r="K24" s="19"/>
      <c r="L24" s="8"/>
      <c r="M24" s="8"/>
      <c r="N24" s="8"/>
      <c r="O24" s="8"/>
      <c r="P24" s="8"/>
      <c r="Q24" s="8"/>
      <c r="R24" s="8"/>
      <c r="S24" s="8"/>
      <c r="T24" s="10"/>
      <c r="U24" s="11"/>
    </row>
    <row r="25" spans="2:21" ht="40" customHeight="1" x14ac:dyDescent="0.2">
      <c r="B25" s="35">
        <v>45738</v>
      </c>
      <c r="C25" s="14" t="s">
        <v>46</v>
      </c>
      <c r="D25" s="7" t="s">
        <v>21</v>
      </c>
      <c r="E25" s="46"/>
      <c r="F25" s="46"/>
      <c r="G25" s="48"/>
      <c r="H25" s="50"/>
      <c r="I25" s="54"/>
      <c r="J25" s="52"/>
      <c r="K25" s="19"/>
      <c r="L25" s="8"/>
      <c r="M25" s="8"/>
      <c r="N25" s="8"/>
      <c r="O25" s="8"/>
      <c r="P25" s="8"/>
      <c r="Q25" s="8"/>
      <c r="R25" s="8"/>
      <c r="S25" s="8"/>
      <c r="T25" s="10"/>
      <c r="U25" s="11"/>
    </row>
    <row r="26" spans="2:21" ht="21.5" customHeight="1" x14ac:dyDescent="0.2">
      <c r="B26" s="39" t="s">
        <v>50</v>
      </c>
    </row>
  </sheetData>
  <autoFilter ref="B3:K23" xr:uid="{00000000-0001-0000-0000-000000000000}"/>
  <sortState xmlns:xlrd2="http://schemas.microsoft.com/office/spreadsheetml/2017/richdata2" ref="B7:K23">
    <sortCondition ref="B7:B23"/>
  </sortState>
  <mergeCells count="8">
    <mergeCell ref="B1:K1"/>
    <mergeCell ref="B2:K2"/>
    <mergeCell ref="E24:E25"/>
    <mergeCell ref="F24:F25"/>
    <mergeCell ref="G24:G25"/>
    <mergeCell ref="H24:H25"/>
    <mergeCell ref="J24:J25"/>
    <mergeCell ref="I24:I25"/>
  </mergeCells>
  <phoneticPr fontId="2"/>
  <conditionalFormatting sqref="C5:C25">
    <cfRule type="containsText" dxfId="1" priority="1" operator="containsText" text="日">
      <formula>NOT(ISERROR(SEARCH("日",C5)))</formula>
    </cfRule>
    <cfRule type="containsText" dxfId="0" priority="2" operator="containsText" text="土">
      <formula>NOT(ISERROR(SEARCH("土",C5)))</formula>
    </cfRule>
  </conditionalFormatting>
  <dataValidations count="4">
    <dataValidation imeMode="off" allowBlank="1" showInputMessage="1" showErrorMessage="1" sqref="G18:G24 G10:G12 G14" xr:uid="{A0A292A1-8E95-4D22-95D4-B21B989644A5}"/>
    <dataValidation type="list" allowBlank="1" showInputMessage="1" showErrorMessage="1" sqref="H26:H1048576 H1:H24" xr:uid="{D37E7610-87FF-4348-AC5F-7D39EEF5F0E4}">
      <formula1>"宿泊研修,日帰研修,ゼミナール,ディスカッション,考査,オンラインライブ"</formula1>
    </dataValidation>
    <dataValidation type="list" allowBlank="1" showInputMessage="1" showErrorMessage="1" sqref="D5:D1048576" xr:uid="{8F9915E4-1D78-4D19-A808-CA4CE0DEDEB2}">
      <formula1>"J1,J2,J3,J1～J3"</formula1>
    </dataValidation>
    <dataValidation imeMode="hiragana" allowBlank="1" showInputMessage="1" showErrorMessage="1" sqref="I11 I16:I17 I13" xr:uid="{91627B08-1845-422B-BA88-9AFBB64CD06C}"/>
  </dataValidations>
  <printOptions horizontalCentered="1"/>
  <pageMargins left="0" right="0" top="0" bottom="0" header="0" footer="0"/>
  <pageSetup paperSize="8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2024年期前期日程</vt:lpstr>
      <vt:lpstr>'2024年期前期日程'!Print_Area</vt:lpstr>
    </vt:vector>
  </TitlesOfParts>
  <Company>JICPA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 Ayaka</dc:creator>
  <cp:lastModifiedBy>Sugii Sakie</cp:lastModifiedBy>
  <cp:lastPrinted>2024-11-18T04:59:44Z</cp:lastPrinted>
  <dcterms:created xsi:type="dcterms:W3CDTF">2019-11-25T06:06:47Z</dcterms:created>
  <dcterms:modified xsi:type="dcterms:W3CDTF">2024-12-20T00:40:43Z</dcterms:modified>
</cp:coreProperties>
</file>