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yk-otani\Downloads\"/>
    </mc:Choice>
  </mc:AlternateContent>
  <xr:revisionPtr revIDLastSave="0" documentId="13_ncr:1_{BBE062E6-3839-4B1E-BAC9-DA2E3234EB86}" xr6:coauthVersionLast="47" xr6:coauthVersionMax="47" xr10:uidLastSave="{00000000-0000-0000-0000-000000000000}"/>
  <bookViews>
    <workbookView xWindow="-14490" yWindow="-16320" windowWidth="29040" windowHeight="15840" xr2:uid="{00000000-000D-0000-FFFF-FFFF00000000}"/>
  </bookViews>
  <sheets>
    <sheet name="静岡支所" sheetId="7" r:id="rId1"/>
  </sheets>
  <definedNames>
    <definedName name="_xlnm._FilterDatabase" localSheetId="0" hidden="1">静岡支所!$B$3:$K$28</definedName>
    <definedName name="_xlnm.Print_Area" localSheetId="0">静岡支所!$A$1:$K$30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7" l="1"/>
  <c r="C8" i="7"/>
  <c r="C7" i="7"/>
  <c r="C5" i="7"/>
  <c r="C11" i="7"/>
  <c r="C10" i="7"/>
  <c r="C12" i="7"/>
  <c r="C13" i="7"/>
  <c r="C16" i="7"/>
  <c r="C14" i="7"/>
  <c r="C15" i="7"/>
  <c r="C6" i="7"/>
  <c r="C18" i="7"/>
  <c r="C19" i="7"/>
  <c r="C20" i="7"/>
  <c r="C21" i="7"/>
  <c r="C22" i="7"/>
  <c r="C23" i="7"/>
  <c r="C24" i="7"/>
  <c r="C25" i="7"/>
  <c r="C26" i="7"/>
  <c r="C27" i="7"/>
  <c r="C28" i="7"/>
  <c r="C4" i="7"/>
</calcChain>
</file>

<file path=xl/sharedStrings.xml><?xml version="1.0" encoding="utf-8"?>
<sst xmlns="http://schemas.openxmlformats.org/spreadsheetml/2006/main" count="175" uniqueCount="87">
  <si>
    <t>東京実務補習所　静岡支所　2023年後期日程表　≪2024年５月～2024年10月≫</t>
    <rPh sb="0" eb="2">
      <t>トウキョウ</t>
    </rPh>
    <rPh sb="2" eb="4">
      <t>ジツム</t>
    </rPh>
    <rPh sb="4" eb="6">
      <t>ホシュウ</t>
    </rPh>
    <rPh sb="6" eb="7">
      <t>ショ</t>
    </rPh>
    <rPh sb="8" eb="10">
      <t>シズオカ</t>
    </rPh>
    <rPh sb="10" eb="12">
      <t>シショ</t>
    </rPh>
    <rPh sb="17" eb="18">
      <t>ネン</t>
    </rPh>
    <rPh sb="18" eb="20">
      <t>コウキ</t>
    </rPh>
    <rPh sb="20" eb="23">
      <t>ニッテイヒョウ</t>
    </rPh>
    <phoneticPr fontId="2"/>
  </si>
  <si>
    <t>講義日</t>
    <rPh sb="0" eb="2">
      <t>コウギ</t>
    </rPh>
    <rPh sb="2" eb="3">
      <t>ビ</t>
    </rPh>
    <phoneticPr fontId="2"/>
  </si>
  <si>
    <t>曜日</t>
    <rPh sb="0" eb="2">
      <t>ヨウビ</t>
    </rPh>
    <phoneticPr fontId="2"/>
  </si>
  <si>
    <t>年次</t>
    <rPh sb="0" eb="2">
      <t>ネンジ</t>
    </rPh>
    <phoneticPr fontId="2"/>
  </si>
  <si>
    <t>分類</t>
    <rPh sb="0" eb="1">
      <t>ブン</t>
    </rPh>
    <rPh sb="1" eb="2">
      <t>タグイ</t>
    </rPh>
    <phoneticPr fontId="2"/>
  </si>
  <si>
    <t>コード</t>
    <phoneticPr fontId="2"/>
  </si>
  <si>
    <t>科　　目　　名</t>
    <rPh sb="0" eb="1">
      <t>カ</t>
    </rPh>
    <rPh sb="3" eb="4">
      <t>メ</t>
    </rPh>
    <rPh sb="6" eb="7">
      <t>メイ</t>
    </rPh>
    <phoneticPr fontId="2"/>
  </si>
  <si>
    <t>講義等区分</t>
    <phoneticPr fontId="2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</si>
  <si>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2"/>
  </si>
  <si>
    <t>会　　場</t>
    <rPh sb="0" eb="1">
      <t>カイ</t>
    </rPh>
    <rPh sb="3" eb="4">
      <t>バ</t>
    </rPh>
    <phoneticPr fontId="2"/>
  </si>
  <si>
    <t>時　間</t>
    <rPh sb="0" eb="1">
      <t>トキ</t>
    </rPh>
    <rPh sb="2" eb="3">
      <t>アイダ</t>
    </rPh>
    <phoneticPr fontId="2"/>
  </si>
  <si>
    <t>J1</t>
    <phoneticPr fontId="2"/>
  </si>
  <si>
    <t>監査</t>
  </si>
  <si>
    <t>販売【ゼミナール】</t>
    <rPh sb="0" eb="2">
      <t>ハンバイ</t>
    </rPh>
    <phoneticPr fontId="2"/>
  </si>
  <si>
    <t>ゼミナール</t>
  </si>
  <si>
    <t>9:30～</t>
    <phoneticPr fontId="2"/>
  </si>
  <si>
    <t>経営</t>
  </si>
  <si>
    <t>経営分析総論【ゼミナール】</t>
    <phoneticPr fontId="2"/>
  </si>
  <si>
    <t>13:00～</t>
    <phoneticPr fontId="2"/>
  </si>
  <si>
    <t>J1</t>
  </si>
  <si>
    <t>法規・倫理</t>
  </si>
  <si>
    <t>ディスカッション【その３】</t>
    <phoneticPr fontId="2"/>
  </si>
  <si>
    <t>ディスカッション</t>
  </si>
  <si>
    <t>J2</t>
  </si>
  <si>
    <t>DVD</t>
  </si>
  <si>
    <t>税務</t>
  </si>
  <si>
    <t>法人税法【ゼミナール】</t>
    <rPh sb="0" eb="4">
      <t>ホウジンゼイホウ</t>
    </rPh>
    <phoneticPr fontId="2"/>
  </si>
  <si>
    <t>16:00～</t>
    <phoneticPr fontId="2"/>
  </si>
  <si>
    <t>2024/6/22～23</t>
    <phoneticPr fontId="2"/>
  </si>
  <si>
    <r>
      <rPr>
        <sz val="12"/>
        <color rgb="FF0070C0"/>
        <rFont val="ＭＳ 明朝"/>
        <family val="1"/>
        <charset val="128"/>
      </rPr>
      <t>土</t>
    </r>
    <r>
      <rPr>
        <sz val="12"/>
        <rFont val="ＭＳ 明朝"/>
        <family val="1"/>
        <charset val="128"/>
      </rPr>
      <t>日</t>
    </r>
    <rPh sb="0" eb="2">
      <t>ドニチ</t>
    </rPh>
    <phoneticPr fontId="2"/>
  </si>
  <si>
    <t>会計</t>
    <rPh sb="0" eb="2">
      <t>カイケイ</t>
    </rPh>
    <phoneticPr fontId="5"/>
  </si>
  <si>
    <t>連結財務諸表作成実務</t>
    <rPh sb="0" eb="6">
      <t>レンケツザイムショヒョウ</t>
    </rPh>
    <rPh sb="6" eb="10">
      <t>サクセイジツム</t>
    </rPh>
    <phoneticPr fontId="2"/>
  </si>
  <si>
    <t>宿泊研修</t>
  </si>
  <si>
    <t>―</t>
    <phoneticPr fontId="2"/>
  </si>
  <si>
    <t>法人税法（総合演習）【その１】</t>
    <phoneticPr fontId="2"/>
  </si>
  <si>
    <t>法人税法（総合演習）【その２】</t>
    <phoneticPr fontId="2"/>
  </si>
  <si>
    <t>【考査】監査総合グループ考査第5回</t>
    <rPh sb="1" eb="3">
      <t>コウサ</t>
    </rPh>
    <rPh sb="4" eb="8">
      <t>カンサソウゴウ</t>
    </rPh>
    <rPh sb="12" eb="14">
      <t>コウサ</t>
    </rPh>
    <rPh sb="14" eb="15">
      <t>ダイ</t>
    </rPh>
    <rPh sb="16" eb="17">
      <t>カイ</t>
    </rPh>
    <phoneticPr fontId="2"/>
  </si>
  <si>
    <t>考査</t>
  </si>
  <si>
    <t>9:50～</t>
    <phoneticPr fontId="2"/>
  </si>
  <si>
    <t>【考査】監査総合グループ考査第6回</t>
    <rPh sb="1" eb="3">
      <t>コウサ</t>
    </rPh>
    <rPh sb="4" eb="8">
      <t>カンサソウゴウ</t>
    </rPh>
    <rPh sb="12" eb="14">
      <t>コウサ</t>
    </rPh>
    <rPh sb="14" eb="15">
      <t>ダイ</t>
    </rPh>
    <rPh sb="16" eb="17">
      <t>カイ</t>
    </rPh>
    <phoneticPr fontId="2"/>
  </si>
  <si>
    <t>13:20～</t>
    <phoneticPr fontId="2"/>
  </si>
  <si>
    <t>【考査】税務グループ考査第1回</t>
    <rPh sb="1" eb="3">
      <t>コウサ</t>
    </rPh>
    <rPh sb="4" eb="6">
      <t>ゼイム</t>
    </rPh>
    <rPh sb="10" eb="12">
      <t>コウサ</t>
    </rPh>
    <rPh sb="12" eb="13">
      <t>ダイ</t>
    </rPh>
    <rPh sb="14" eb="15">
      <t>カイ</t>
    </rPh>
    <phoneticPr fontId="2"/>
  </si>
  <si>
    <t>【考査】税務グループ考査第2回</t>
    <rPh sb="1" eb="3">
      <t>コウサ</t>
    </rPh>
    <rPh sb="10" eb="12">
      <t>コウサ</t>
    </rPh>
    <rPh sb="12" eb="13">
      <t>ダイ</t>
    </rPh>
    <rPh sb="14" eb="15">
      <t>カイ</t>
    </rPh>
    <phoneticPr fontId="2"/>
  </si>
  <si>
    <t>公認会計士にとっての税務総論（実務編）</t>
    <phoneticPr fontId="2"/>
  </si>
  <si>
    <t>J3</t>
    <phoneticPr fontId="2"/>
  </si>
  <si>
    <t>特別</t>
    <rPh sb="0" eb="2">
      <t>トクベツ</t>
    </rPh>
    <phoneticPr fontId="2"/>
  </si>
  <si>
    <r>
      <t xml:space="preserve">会計大学院協会連携ゼミナール（管理会計総論）
</t>
    </r>
    <r>
      <rPr>
        <sz val="12"/>
        <color rgb="FFFF0000"/>
        <rFont val="ＭＳ 明朝"/>
        <family val="1"/>
        <charset val="128"/>
      </rPr>
      <t>※1 事前エントリー、東京合同（Teams）</t>
    </r>
    <rPh sb="0" eb="2">
      <t>カイケイ</t>
    </rPh>
    <rPh sb="2" eb="5">
      <t>ダイガクイン</t>
    </rPh>
    <rPh sb="5" eb="7">
      <t>キョウカイ</t>
    </rPh>
    <rPh sb="7" eb="9">
      <t>レンケイ</t>
    </rPh>
    <rPh sb="15" eb="17">
      <t>カンリ</t>
    </rPh>
    <rPh sb="17" eb="19">
      <t>カイケイ</t>
    </rPh>
    <rPh sb="19" eb="21">
      <t>ソウロン</t>
    </rPh>
    <phoneticPr fontId="2"/>
  </si>
  <si>
    <t>清水　孝</t>
    <phoneticPr fontId="2"/>
  </si>
  <si>
    <t>【追試】監査総合グループ第7回</t>
    <rPh sb="4" eb="8">
      <t>カンサソウゴウ</t>
    </rPh>
    <rPh sb="12" eb="13">
      <t>ダイ</t>
    </rPh>
    <rPh sb="14" eb="15">
      <t>カイ</t>
    </rPh>
    <phoneticPr fontId="2"/>
  </si>
  <si>
    <t>J3</t>
  </si>
  <si>
    <t>【追試】監査総合グループ第8回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</si>
  <si>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【追試】監査総合グループ第1回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</si>
  <si>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【追試】監査総合グループ第2回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</si>
  <si>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【追試】監査総合グループ第3回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</si>
  <si>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【追試】監査総合グループ第4回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</si>
  <si>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【追試】監査総合グループ第5回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</si>
  <si>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【追試】監査総合グループ第6回</t>
    <rPh sb="4" eb="8">
      <t>カンサソウゴウ</t>
    </rPh>
    <rPh sb="12" eb="13">
      <t>ダイ</t>
    </rPh>
    <rPh sb="14" eb="15">
      <t>カイ</t>
    </rPh>
    <phoneticPr fontId="2"/>
  </si>
  <si>
    <t>【追試】税務グループ第1回</t>
    <rPh sb="4" eb="6">
      <t>ゼイム</t>
    </rPh>
    <rPh sb="10" eb="11">
      <t>ダイ</t>
    </rPh>
    <rPh sb="12" eb="13">
      <t>カイ</t>
    </rPh>
    <phoneticPr fontId="2"/>
  </si>
  <si>
    <t>【追試】税務グループ第2回</t>
    <rPh sb="4" eb="6">
      <t>ゼイム</t>
    </rPh>
    <rPh sb="10" eb="11">
      <t>ダイ</t>
    </rPh>
    <rPh sb="12" eb="13">
      <t>カイ</t>
    </rPh>
    <phoneticPr fontId="2"/>
  </si>
  <si>
    <t>※１　特別110「会計大学院協会連携ゼミナール（管理会計総論）」は事前エントリー制で上限40人です。HPで案内がありましたら、お申込ください。先着順になります。</t>
    <phoneticPr fontId="2"/>
  </si>
  <si>
    <t>　なお、支所・九州補習所生と合同での開催となります。</t>
  </si>
  <si>
    <t>登坂 浩光（トーマツ）</t>
  </si>
  <si>
    <t>山口 稔（トーマツ）</t>
  </si>
  <si>
    <t>塩谷 誠（トーマツ）</t>
    <rPh sb="0" eb="2">
      <t>シオヤ</t>
    </rPh>
    <rPh sb="3" eb="4">
      <t>マコト</t>
    </rPh>
    <phoneticPr fontId="2"/>
  </si>
  <si>
    <t>谷渕 孝則（トーマツ）</t>
    <rPh sb="0" eb="2">
      <t>タニブチ</t>
    </rPh>
    <rPh sb="3" eb="5">
      <t>タカノリ</t>
    </rPh>
    <phoneticPr fontId="2"/>
  </si>
  <si>
    <t>及川 高史（トーマツ）</t>
    <rPh sb="0" eb="2">
      <t>オイカワ</t>
    </rPh>
    <rPh sb="3" eb="5">
      <t>タカフミ</t>
    </rPh>
    <phoneticPr fontId="2"/>
  </si>
  <si>
    <t>太田 裕司（トーマツ）</t>
    <rPh sb="0" eb="2">
      <t>オオタ</t>
    </rPh>
    <rPh sb="3" eb="5">
      <t>ユウジ</t>
    </rPh>
    <phoneticPr fontId="2"/>
  </si>
  <si>
    <t>橋詰 昌実（トーマツ）</t>
    <rPh sb="0" eb="2">
      <t>ハシズメ</t>
    </rPh>
    <rPh sb="3" eb="5">
      <t>マサミ</t>
    </rPh>
    <phoneticPr fontId="2"/>
  </si>
  <si>
    <t>ペガサート　小会議室２</t>
  </si>
  <si>
    <t>葵タワー17階 セミナールーム</t>
    <rPh sb="6" eb="7">
      <t>カイ</t>
    </rPh>
    <phoneticPr fontId="3"/>
  </si>
  <si>
    <t>Microsoft Teams
（オンライン）</t>
  </si>
  <si>
    <t>ペガサート　小会議室１</t>
    <phoneticPr fontId="2"/>
  </si>
  <si>
    <t>齊藤健司（アーク）</t>
    <rPh sb="0" eb="2">
      <t>サイトウ</t>
    </rPh>
    <rPh sb="2" eb="4">
      <t>ケンジ</t>
    </rPh>
    <phoneticPr fontId="2"/>
  </si>
  <si>
    <t>櫻田 和秀</t>
    <phoneticPr fontId="2"/>
  </si>
  <si>
    <t>奥津晶奈（あずさ）</t>
  </si>
  <si>
    <t>村松 彬子（EY）</t>
    <rPh sb="0" eb="2">
      <t>ムラマツ</t>
    </rPh>
    <phoneticPr fontId="2"/>
  </si>
  <si>
    <t>戸谷 雄一（芙蓉）</t>
    <rPh sb="0" eb="2">
      <t>トタニ</t>
    </rPh>
    <rPh sb="3" eb="5">
      <t>ユウイチ</t>
    </rPh>
    <rPh sb="6" eb="8">
      <t>フヨウ</t>
    </rPh>
    <phoneticPr fontId="2"/>
  </si>
  <si>
    <t>ペガサート　小会議室２</t>
    <phoneticPr fontId="2"/>
  </si>
  <si>
    <t>櫻田 和秀</t>
    <phoneticPr fontId="2"/>
  </si>
  <si>
    <t>情報処理統制及びＩＴ全般統制の実務演習</t>
    <phoneticPr fontId="2"/>
  </si>
  <si>
    <t>奥津晶奈（あずさ）</t>
    <phoneticPr fontId="2"/>
  </si>
  <si>
    <t>大橋 洋介（トーマツ）</t>
    <phoneticPr fontId="2"/>
  </si>
  <si>
    <t>酒井 太郎（トーマツ）</t>
    <phoneticPr fontId="2"/>
  </si>
  <si>
    <t>渡部 良太（トーマツ）</t>
    <phoneticPr fontId="2"/>
  </si>
  <si>
    <t>中村 敦彦（トーマツ）</t>
    <phoneticPr fontId="2"/>
  </si>
  <si>
    <t>川副 和也（トーマツ）</t>
    <rPh sb="0" eb="2">
      <t>カワソエ</t>
    </rPh>
    <rPh sb="3" eb="5">
      <t>カズヤ</t>
    </rPh>
    <phoneticPr fontId="2"/>
  </si>
  <si>
    <t>2024年7月1日現在</t>
    <rPh sb="4" eb="5">
      <t>ネン</t>
    </rPh>
    <rPh sb="6" eb="7">
      <t>ガツ</t>
    </rPh>
    <rPh sb="8" eb="9">
      <t>ニチ</t>
    </rPh>
    <rPh sb="9" eb="11">
      <t>ゲンザイ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</si>
</sst>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h:mm;@"/>
  </numFmts>
  <fonts count="2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2" applyBorder="0">
      <alignment vertical="center" wrapText="1"/>
    </xf>
    <xf numFmtId="0" fontId="3" fillId="0" borderId="0">
      <alignment vertical="center"/>
    </xf>
    <xf numFmtId="0" fontId="6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11" fillId="0" borderId="0" xfId="1" applyFont="1" applyAlignment="1">
      <alignment vertical="center" wrapText="1"/>
    </xf>
    <xf numFmtId="0" fontId="7" fillId="0" borderId="0" xfId="0" applyFont="1">
      <alignment vertical="center"/>
    </xf>
    <xf numFmtId="0" fontId="11" fillId="0" borderId="0" xfId="1" applyFont="1">
      <alignment vertical="center"/>
    </xf>
    <xf numFmtId="0" fontId="9" fillId="0" borderId="0" xfId="0" applyFont="1" applyAlignment="1">
      <alignment vertical="center" wrapText="1"/>
    </xf>
    <xf numFmtId="14" fontId="13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13" fillId="0" borderId="2" xfId="1" applyFont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9" fillId="2" borderId="0" xfId="7" applyFont="1" applyFill="1" applyAlignment="1">
      <alignment horizontal="center" vertical="center" wrapText="1"/>
    </xf>
    <xf numFmtId="0" fontId="8" fillId="2" borderId="0" xfId="1" applyFont="1" applyFill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3" fillId="0" borderId="2" xfId="6" applyNumberFormat="1" applyFont="1" applyFill="1" applyBorder="1" applyAlignment="1">
      <alignment horizontal="center" vertical="center"/>
    </xf>
    <xf numFmtId="0" fontId="7" fillId="0" borderId="0" xfId="7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2" xfId="7" applyFont="1" applyBorder="1" applyAlignment="1">
      <alignment horizontal="center" vertical="center" wrapText="1"/>
    </xf>
    <xf numFmtId="14" fontId="7" fillId="0" borderId="2" xfId="6" applyNumberFormat="1" applyFont="1" applyFill="1" applyBorder="1" applyAlignment="1">
      <alignment horizontal="right" vertical="center"/>
    </xf>
    <xf numFmtId="177" fontId="13" fillId="0" borderId="2" xfId="1" applyNumberFormat="1" applyFont="1" applyBorder="1" applyAlignment="1">
      <alignment horizontal="center" vertical="center"/>
    </xf>
    <xf numFmtId="177" fontId="9" fillId="0" borderId="0" xfId="0" applyNumberFormat="1" applyFont="1">
      <alignment vertical="center"/>
    </xf>
    <xf numFmtId="0" fontId="8" fillId="0" borderId="2" xfId="1" applyFont="1" applyBorder="1" applyAlignment="1">
      <alignment horizontal="center" vertical="center" shrinkToFit="1"/>
    </xf>
    <xf numFmtId="177" fontId="13" fillId="0" borderId="4" xfId="1" applyNumberFormat="1" applyFont="1" applyBorder="1" applyAlignment="1">
      <alignment horizontal="center" vertical="center"/>
    </xf>
    <xf numFmtId="14" fontId="9" fillId="0" borderId="3" xfId="6" applyNumberFormat="1" applyFont="1" applyFill="1" applyBorder="1" applyAlignment="1">
      <alignment horizontal="right" vertical="center"/>
    </xf>
    <xf numFmtId="0" fontId="13" fillId="0" borderId="3" xfId="6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shrinkToFit="1"/>
    </xf>
    <xf numFmtId="0" fontId="13" fillId="0" borderId="3" xfId="7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3" fillId="0" borderId="5" xfId="6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shrinkToFit="1"/>
    </xf>
    <xf numFmtId="0" fontId="13" fillId="0" borderId="5" xfId="7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14" fontId="14" fillId="0" borderId="5" xfId="6" applyNumberFormat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20" fontId="8" fillId="0" borderId="5" xfId="0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shrinkToFit="1"/>
    </xf>
    <xf numFmtId="20" fontId="8" fillId="0" borderId="3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 shrinkToFit="1"/>
    </xf>
    <xf numFmtId="0" fontId="13" fillId="0" borderId="6" xfId="7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shrinkToFit="1"/>
    </xf>
    <xf numFmtId="14" fontId="9" fillId="0" borderId="3" xfId="0" applyNumberFormat="1" applyFont="1" applyBorder="1" applyAlignment="1">
      <alignment horizontal="right" vertical="center"/>
    </xf>
    <xf numFmtId="0" fontId="13" fillId="0" borderId="3" xfId="1" applyFont="1" applyBorder="1" applyAlignment="1">
      <alignment horizontal="center" vertical="center" wrapText="1" shrinkToFit="1"/>
    </xf>
    <xf numFmtId="14" fontId="9" fillId="0" borderId="5" xfId="6" applyNumberFormat="1" applyFont="1" applyFill="1" applyBorder="1" applyAlignment="1">
      <alignment horizontal="right" vertical="center"/>
    </xf>
    <xf numFmtId="0" fontId="16" fillId="0" borderId="5" xfId="1" applyFont="1" applyBorder="1" applyAlignment="1">
      <alignment horizontal="center" vertical="center" shrinkToFit="1"/>
    </xf>
    <xf numFmtId="14" fontId="9" fillId="0" borderId="6" xfId="0" applyNumberFormat="1" applyFont="1" applyBorder="1" applyAlignment="1">
      <alignment horizontal="right" vertical="center"/>
    </xf>
    <xf numFmtId="14" fontId="9" fillId="0" borderId="7" xfId="0" applyNumberFormat="1" applyFont="1" applyBorder="1" applyAlignment="1">
      <alignment horizontal="right" vertical="center"/>
    </xf>
    <xf numFmtId="14" fontId="7" fillId="0" borderId="3" xfId="6" applyNumberFormat="1" applyFont="1" applyFill="1" applyBorder="1" applyAlignment="1">
      <alignment horizontal="right" vertical="center"/>
    </xf>
    <xf numFmtId="14" fontId="7" fillId="0" borderId="5" xfId="6" applyNumberFormat="1" applyFont="1" applyFill="1" applyBorder="1" applyAlignment="1">
      <alignment horizontal="right" vertical="center"/>
    </xf>
    <xf numFmtId="0" fontId="13" fillId="0" borderId="7" xfId="6" applyNumberFormat="1" applyFont="1" applyFill="1" applyBorder="1" applyAlignment="1">
      <alignment horizontal="center" vertical="center"/>
    </xf>
    <xf numFmtId="20" fontId="8" fillId="0" borderId="7" xfId="0" applyNumberFormat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shrinkToFit="1"/>
    </xf>
    <xf numFmtId="0" fontId="13" fillId="0" borderId="7" xfId="7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14" fontId="7" fillId="0" borderId="7" xfId="6" applyNumberFormat="1" applyFont="1" applyFill="1" applyBorder="1" applyAlignment="1">
      <alignment horizontal="right" vertical="center"/>
    </xf>
    <xf numFmtId="177" fontId="13" fillId="0" borderId="5" xfId="1" applyNumberFormat="1" applyFont="1" applyBorder="1" applyAlignment="1">
      <alignment horizontal="center" vertical="center"/>
    </xf>
    <xf numFmtId="177" fontId="13" fillId="0" borderId="7" xfId="1" applyNumberFormat="1" applyFont="1" applyBorder="1" applyAlignment="1">
      <alignment horizontal="center" vertical="center"/>
    </xf>
    <xf numFmtId="177" fontId="13" fillId="0" borderId="3" xfId="1" applyNumberFormat="1" applyFont="1" applyBorder="1" applyAlignment="1">
      <alignment horizontal="center" vertical="center"/>
    </xf>
    <xf numFmtId="14" fontId="13" fillId="0" borderId="6" xfId="6" applyNumberFormat="1" applyFont="1" applyFill="1" applyBorder="1" applyAlignment="1">
      <alignment horizontal="center" vertical="center"/>
    </xf>
    <xf numFmtId="14" fontId="9" fillId="0" borderId="6" xfId="6" applyNumberFormat="1" applyFont="1" applyFill="1" applyBorder="1" applyAlignment="1">
      <alignment horizontal="right" vertical="center" wrapText="1"/>
    </xf>
    <xf numFmtId="0" fontId="13" fillId="0" borderId="6" xfId="6" applyNumberFormat="1" applyFont="1" applyFill="1" applyBorder="1" applyAlignment="1">
      <alignment horizontal="center" vertical="center"/>
    </xf>
    <xf numFmtId="177" fontId="13" fillId="0" borderId="0" xfId="1" applyNumberFormat="1" applyFont="1" applyAlignment="1">
      <alignment horizontal="center" vertical="center"/>
    </xf>
    <xf numFmtId="14" fontId="9" fillId="0" borderId="6" xfId="6" applyNumberFormat="1" applyFont="1" applyFill="1" applyBorder="1" applyAlignment="1">
      <alignment horizontal="right" vertical="center"/>
    </xf>
    <xf numFmtId="0" fontId="8" fillId="0" borderId="6" xfId="1" applyFont="1" applyBorder="1" applyAlignment="1">
      <alignment horizontal="center" vertical="center" shrinkToFit="1"/>
    </xf>
    <xf numFmtId="177" fontId="13" fillId="0" borderId="6" xfId="1" applyNumberFormat="1" applyFont="1" applyBorder="1" applyAlignment="1">
      <alignment horizontal="center" vertical="center"/>
    </xf>
    <xf numFmtId="14" fontId="9" fillId="0" borderId="7" xfId="6" applyNumberFormat="1" applyFont="1" applyFill="1" applyBorder="1" applyAlignment="1">
      <alignment horizontal="right" vertical="center"/>
    </xf>
    <xf numFmtId="0" fontId="8" fillId="0" borderId="7" xfId="1" applyFont="1" applyBorder="1" applyAlignment="1">
      <alignment horizontal="center" vertical="center" shrinkToFit="1"/>
    </xf>
    <xf numFmtId="14" fontId="19" fillId="0" borderId="0" xfId="0" applyNumberFormat="1" applyFont="1" applyAlignment="1">
      <alignment horizontal="left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0" borderId="0" xfId="1" applyFont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right" vertical="center"/>
    </xf>
    <xf numFmtId="0" fontId="13" fillId="3" borderId="3" xfId="6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shrinkToFit="1"/>
    </xf>
    <xf numFmtId="0" fontId="13" fillId="3" borderId="3" xfId="1" applyFont="1" applyFill="1" applyBorder="1" applyAlignment="1">
      <alignment horizontal="center" vertical="center" shrinkToFit="1"/>
    </xf>
    <xf numFmtId="0" fontId="13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177" fontId="13" fillId="3" borderId="3" xfId="1" applyNumberFormat="1" applyFont="1" applyFill="1" applyBorder="1" applyAlignment="1">
      <alignment horizontal="center" vertical="center"/>
    </xf>
    <xf numFmtId="176" fontId="7" fillId="3" borderId="6" xfId="0" applyNumberFormat="1" applyFont="1" applyFill="1" applyBorder="1" applyAlignment="1">
      <alignment horizontal="right" vertical="center"/>
    </xf>
    <xf numFmtId="0" fontId="13" fillId="3" borderId="5" xfId="6" applyNumberFormat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shrinkToFit="1"/>
    </xf>
    <xf numFmtId="0" fontId="13" fillId="3" borderId="5" xfId="1" applyFont="1" applyFill="1" applyBorder="1" applyAlignment="1">
      <alignment horizontal="center" vertical="center" shrinkToFit="1"/>
    </xf>
    <xf numFmtId="0" fontId="13" fillId="3" borderId="5" xfId="7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177" fontId="13" fillId="3" borderId="5" xfId="1" applyNumberFormat="1" applyFont="1" applyFill="1" applyBorder="1" applyAlignment="1">
      <alignment horizontal="center" vertical="center"/>
    </xf>
    <xf numFmtId="14" fontId="7" fillId="3" borderId="5" xfId="6" applyNumberFormat="1" applyFont="1" applyFill="1" applyBorder="1" applyAlignment="1">
      <alignment horizontal="right" vertical="center"/>
    </xf>
  </cellXfs>
  <cellStyles count="10">
    <cellStyle name="パーセント" xfId="6" builtinId="5"/>
    <cellStyle name="日程表用" xfId="3" xr:uid="{00000000-0005-0000-0000-000001000000}"/>
    <cellStyle name="標準" xfId="0" builtinId="0"/>
    <cellStyle name="標準 16" xfId="7" xr:uid="{00000000-0005-0000-0000-000003000000}"/>
    <cellStyle name="標準 16 2" xfId="9" xr:uid="{00000000-0005-0000-0000-000004000000}"/>
    <cellStyle name="標準 16 3" xfId="8" xr:uid="{00000000-0005-0000-0000-000005000000}"/>
    <cellStyle name="標準 2" xfId="1" xr:uid="{00000000-0005-0000-0000-000006000000}"/>
    <cellStyle name="標準 2 3" xfId="2" xr:uid="{00000000-0005-0000-0000-000007000000}"/>
    <cellStyle name="標準 3" xfId="5" xr:uid="{00000000-0005-0000-0000-000008000000}"/>
    <cellStyle name="標準 4" xfId="4" xr:uid="{00000000-0005-0000-0000-000009000000}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V30"/>
  <sheetViews>
    <sheetView tabSelected="1" view="pageBreakPreview" topLeftCell="A13" zoomScale="75" zoomScaleNormal="75" zoomScaleSheetLayoutView="75" workbookViewId="0">
      <selection activeCell="O20" sqref="O20"/>
    </sheetView>
  </sheetViews>
  <sheetFormatPr defaultColWidth="9" defaultRowHeight="13" x14ac:dyDescent="0.2"/>
  <cols>
    <col min="1" max="1" width="1.36328125" style="2" customWidth="1"/>
    <col min="2" max="2" width="17.453125" style="14" bestFit="1" customWidth="1"/>
    <col min="3" max="3" width="8" style="15" bestFit="1" customWidth="1"/>
    <col min="4" max="4" width="6" style="15" bestFit="1" customWidth="1"/>
    <col min="5" max="5" width="12.36328125" style="15" bestFit="1" customWidth="1"/>
    <col min="6" max="6" width="8" style="15" bestFit="1" customWidth="1"/>
    <col min="7" max="7" width="60.453125" style="15" customWidth="1"/>
    <col min="8" max="8" width="21.6328125" style="16" customWidth="1"/>
    <col min="9" max="9" width="20.6328125" style="16" customWidth="1"/>
    <col min="10" max="10" width="26.6328125" style="16" customWidth="1"/>
    <col min="11" max="11" width="13.26953125" style="23" bestFit="1" customWidth="1"/>
    <col min="12" max="12" width="9.453125" style="15" customWidth="1"/>
    <col min="13" max="13" width="5.08984375" style="2" bestFit="1" customWidth="1"/>
    <col min="14" max="14" width="4.453125" style="2" bestFit="1" customWidth="1"/>
    <col min="15" max="15" width="62.6328125" style="2" bestFit="1" customWidth="1"/>
    <col min="16" max="16384" width="9" style="2"/>
  </cols>
  <sheetData>
    <row r="1" spans="2:21" ht="48.75" customHeight="1" x14ac:dyDescent="0.2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1"/>
      <c r="N1" s="3"/>
    </row>
    <row r="2" spans="2:21" ht="33" customHeight="1" x14ac:dyDescent="0.2">
      <c r="B2" s="80" t="s">
        <v>86</v>
      </c>
      <c r="C2" s="80"/>
      <c r="D2" s="80"/>
      <c r="E2" s="80"/>
      <c r="F2" s="80"/>
      <c r="G2" s="80"/>
      <c r="H2" s="80"/>
      <c r="I2" s="80"/>
      <c r="J2" s="80"/>
      <c r="K2" s="80"/>
      <c r="L2" s="4"/>
    </row>
    <row r="3" spans="2:21" ht="40" customHeight="1" x14ac:dyDescent="0.2"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8" t="s">
        <v>8</v>
      </c>
      <c r="J3" s="7" t="s">
        <v>9</v>
      </c>
      <c r="K3" s="22" t="s">
        <v>10</v>
      </c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40" customHeight="1" x14ac:dyDescent="0.2">
      <c r="B4" s="21">
        <v>45451</v>
      </c>
      <c r="C4" s="17" t="str">
        <f>TEXT(B4,"aaa")</f>
        <v>土</v>
      </c>
      <c r="D4" s="19" t="s">
        <v>11</v>
      </c>
      <c r="E4" s="8" t="s">
        <v>12</v>
      </c>
      <c r="F4" s="8">
        <v>332</v>
      </c>
      <c r="G4" s="20" t="s">
        <v>13</v>
      </c>
      <c r="H4" s="7" t="s">
        <v>14</v>
      </c>
      <c r="I4" s="8" t="s">
        <v>76</v>
      </c>
      <c r="J4" s="10" t="s">
        <v>77</v>
      </c>
      <c r="K4" s="22" t="s">
        <v>15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ht="40" customHeight="1" thickBot="1" x14ac:dyDescent="0.25">
      <c r="B5" s="56">
        <v>45451</v>
      </c>
      <c r="C5" s="33" t="str">
        <f>TEXT(B5,"aaa")</f>
        <v>土</v>
      </c>
      <c r="D5" s="34" t="s">
        <v>11</v>
      </c>
      <c r="E5" s="35" t="s">
        <v>16</v>
      </c>
      <c r="F5" s="35">
        <v>201</v>
      </c>
      <c r="G5" s="36" t="s">
        <v>17</v>
      </c>
      <c r="H5" s="37" t="s">
        <v>14</v>
      </c>
      <c r="I5" s="35" t="s">
        <v>76</v>
      </c>
      <c r="J5" s="39" t="s">
        <v>68</v>
      </c>
      <c r="K5" s="64" t="s">
        <v>18</v>
      </c>
      <c r="L5" s="9"/>
      <c r="M5" s="9"/>
      <c r="N5" s="9"/>
      <c r="O5" s="9"/>
      <c r="P5" s="9"/>
      <c r="Q5" s="9"/>
      <c r="R5" s="9"/>
      <c r="S5" s="9"/>
      <c r="T5" s="9"/>
      <c r="U5" s="9"/>
    </row>
    <row r="6" spans="2:21" ht="40" customHeight="1" x14ac:dyDescent="0.2">
      <c r="B6" s="63">
        <v>45458</v>
      </c>
      <c r="C6" s="57" t="str">
        <f>TEXT(B6,"aaa")</f>
        <v>土</v>
      </c>
      <c r="D6" s="58" t="s">
        <v>19</v>
      </c>
      <c r="E6" s="59" t="s">
        <v>20</v>
      </c>
      <c r="F6" s="59">
        <v>501</v>
      </c>
      <c r="G6" s="60" t="s">
        <v>21</v>
      </c>
      <c r="H6" s="61" t="s">
        <v>22</v>
      </c>
      <c r="I6" s="59" t="s">
        <v>78</v>
      </c>
      <c r="J6" s="62" t="s">
        <v>68</v>
      </c>
      <c r="K6" s="65" t="s">
        <v>15</v>
      </c>
      <c r="L6" s="9"/>
      <c r="M6" s="9"/>
      <c r="N6" s="9"/>
      <c r="O6" s="9"/>
      <c r="P6" s="9"/>
      <c r="Q6" s="9"/>
      <c r="R6" s="9"/>
      <c r="S6" s="9"/>
      <c r="T6" s="9"/>
      <c r="U6" s="9"/>
    </row>
    <row r="7" spans="2:21" ht="40" customHeight="1" x14ac:dyDescent="0.2">
      <c r="B7" s="26">
        <v>45458</v>
      </c>
      <c r="C7" s="27" t="str">
        <f>TEXT(B7,"aaa")</f>
        <v>土</v>
      </c>
      <c r="D7" s="28" t="s">
        <v>23</v>
      </c>
      <c r="E7" s="29" t="s">
        <v>16</v>
      </c>
      <c r="F7" s="29">
        <v>406</v>
      </c>
      <c r="G7" s="30" t="s">
        <v>79</v>
      </c>
      <c r="H7" s="31" t="s">
        <v>24</v>
      </c>
      <c r="I7" s="29" t="s">
        <v>80</v>
      </c>
      <c r="J7" s="32" t="s">
        <v>77</v>
      </c>
      <c r="K7" s="66" t="s">
        <v>18</v>
      </c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40" customHeight="1" thickBot="1" x14ac:dyDescent="0.25">
      <c r="B8" s="51">
        <v>45458</v>
      </c>
      <c r="C8" s="33" t="str">
        <f>TEXT(B8,"aaa")</f>
        <v>土</v>
      </c>
      <c r="D8" s="52" t="s">
        <v>23</v>
      </c>
      <c r="E8" s="35" t="s">
        <v>25</v>
      </c>
      <c r="F8" s="35">
        <v>212</v>
      </c>
      <c r="G8" s="35" t="s">
        <v>26</v>
      </c>
      <c r="H8" s="37" t="s">
        <v>14</v>
      </c>
      <c r="I8" s="35" t="s">
        <v>74</v>
      </c>
      <c r="J8" s="39" t="s">
        <v>68</v>
      </c>
      <c r="K8" s="64" t="s">
        <v>27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2:21" ht="40" customHeight="1" thickBot="1" x14ac:dyDescent="0.25">
      <c r="B9" s="68" t="s">
        <v>28</v>
      </c>
      <c r="C9" s="69" t="s">
        <v>29</v>
      </c>
      <c r="D9" s="43" t="s">
        <v>11</v>
      </c>
      <c r="E9" s="44" t="s">
        <v>30</v>
      </c>
      <c r="F9" s="44">
        <v>201</v>
      </c>
      <c r="G9" s="45" t="s">
        <v>31</v>
      </c>
      <c r="H9" s="46" t="s">
        <v>32</v>
      </c>
      <c r="I9" s="47"/>
      <c r="J9" s="47"/>
      <c r="K9" s="67" t="s">
        <v>33</v>
      </c>
      <c r="L9" s="9"/>
      <c r="M9" s="9"/>
      <c r="N9" s="9"/>
      <c r="O9" s="9"/>
      <c r="P9" s="9"/>
      <c r="Q9" s="9"/>
      <c r="R9" s="9"/>
      <c r="S9" s="9"/>
      <c r="T9" s="9"/>
      <c r="U9" s="9"/>
    </row>
    <row r="10" spans="2:21" ht="40" customHeight="1" x14ac:dyDescent="0.2">
      <c r="B10" s="55">
        <v>45472</v>
      </c>
      <c r="C10" s="27" t="str">
        <f t="shared" ref="C10:C28" si="0">TEXT(B10,"aaa")</f>
        <v>土</v>
      </c>
      <c r="D10" s="28" t="s">
        <v>23</v>
      </c>
      <c r="E10" s="29" t="s">
        <v>25</v>
      </c>
      <c r="F10" s="29">
        <v>209</v>
      </c>
      <c r="G10" s="30" t="s">
        <v>34</v>
      </c>
      <c r="H10" s="31" t="s">
        <v>24</v>
      </c>
      <c r="I10" s="29" t="s">
        <v>75</v>
      </c>
      <c r="J10" s="32" t="s">
        <v>68</v>
      </c>
      <c r="K10" s="22" t="s">
        <v>15</v>
      </c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1" ht="40" customHeight="1" thickBot="1" x14ac:dyDescent="0.25">
      <c r="B11" s="56">
        <v>45472</v>
      </c>
      <c r="C11" s="33" t="str">
        <f>TEXT(B11,"aaa")</f>
        <v>土</v>
      </c>
      <c r="D11" s="34" t="s">
        <v>23</v>
      </c>
      <c r="E11" s="35" t="s">
        <v>25</v>
      </c>
      <c r="F11" s="35">
        <v>209</v>
      </c>
      <c r="G11" s="36" t="s">
        <v>35</v>
      </c>
      <c r="H11" s="37" t="s">
        <v>24</v>
      </c>
      <c r="I11" s="35" t="s">
        <v>75</v>
      </c>
      <c r="J11" s="39" t="s">
        <v>68</v>
      </c>
      <c r="K11" s="64" t="s">
        <v>18</v>
      </c>
      <c r="L11" s="9"/>
      <c r="M11" s="9"/>
      <c r="N11" s="9"/>
      <c r="O11" s="9"/>
      <c r="P11" s="9"/>
      <c r="Q11" s="9"/>
      <c r="R11" s="9"/>
      <c r="S11" s="9"/>
      <c r="T11" s="18"/>
      <c r="U11" s="9"/>
    </row>
    <row r="12" spans="2:21" ht="40" customHeight="1" x14ac:dyDescent="0.2">
      <c r="B12" s="82">
        <v>45480</v>
      </c>
      <c r="C12" s="83" t="str">
        <f t="shared" si="0"/>
        <v>日</v>
      </c>
      <c r="D12" s="84" t="s">
        <v>11</v>
      </c>
      <c r="E12" s="85"/>
      <c r="F12" s="85"/>
      <c r="G12" s="85" t="s">
        <v>36</v>
      </c>
      <c r="H12" s="86" t="s">
        <v>37</v>
      </c>
      <c r="I12" s="85" t="s">
        <v>61</v>
      </c>
      <c r="J12" s="87" t="s">
        <v>69</v>
      </c>
      <c r="K12" s="88" t="s">
        <v>38</v>
      </c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2:21" ht="40" customHeight="1" thickBot="1" x14ac:dyDescent="0.25">
      <c r="B13" s="89">
        <v>45480</v>
      </c>
      <c r="C13" s="90" t="str">
        <f t="shared" si="0"/>
        <v>日</v>
      </c>
      <c r="D13" s="91" t="s">
        <v>11</v>
      </c>
      <c r="E13" s="92"/>
      <c r="F13" s="92"/>
      <c r="G13" s="93" t="s">
        <v>39</v>
      </c>
      <c r="H13" s="94" t="s">
        <v>37</v>
      </c>
      <c r="I13" s="92" t="s">
        <v>61</v>
      </c>
      <c r="J13" s="95" t="s">
        <v>69</v>
      </c>
      <c r="K13" s="96" t="s">
        <v>40</v>
      </c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2:21" ht="40" customHeight="1" x14ac:dyDescent="0.2">
      <c r="B14" s="26">
        <v>45494</v>
      </c>
      <c r="C14" s="27" t="str">
        <f t="shared" si="0"/>
        <v>日</v>
      </c>
      <c r="D14" s="42" t="s">
        <v>19</v>
      </c>
      <c r="E14" s="29"/>
      <c r="F14" s="29"/>
      <c r="G14" s="29" t="s">
        <v>41</v>
      </c>
      <c r="H14" s="31" t="s">
        <v>37</v>
      </c>
      <c r="I14" s="29" t="s">
        <v>83</v>
      </c>
      <c r="J14" s="77" t="s">
        <v>69</v>
      </c>
      <c r="K14" s="66" t="s">
        <v>38</v>
      </c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2:21" ht="40" customHeight="1" thickBot="1" x14ac:dyDescent="0.25">
      <c r="B15" s="51">
        <v>45494</v>
      </c>
      <c r="C15" s="33" t="str">
        <f t="shared" si="0"/>
        <v>日</v>
      </c>
      <c r="D15" s="52" t="s">
        <v>23</v>
      </c>
      <c r="E15" s="35"/>
      <c r="F15" s="35"/>
      <c r="G15" s="36" t="s">
        <v>42</v>
      </c>
      <c r="H15" s="37" t="s">
        <v>37</v>
      </c>
      <c r="I15" s="35" t="s">
        <v>81</v>
      </c>
      <c r="J15" s="78" t="s">
        <v>69</v>
      </c>
      <c r="K15" s="64" t="s">
        <v>40</v>
      </c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2:21" ht="40" customHeight="1" x14ac:dyDescent="0.2">
      <c r="B16" s="74">
        <v>45500</v>
      </c>
      <c r="C16" s="57" t="str">
        <f>TEXT(B16,"aaa")</f>
        <v>土</v>
      </c>
      <c r="D16" s="75" t="s">
        <v>23</v>
      </c>
      <c r="E16" s="59" t="s">
        <v>25</v>
      </c>
      <c r="F16" s="59">
        <v>103</v>
      </c>
      <c r="G16" s="60" t="s">
        <v>43</v>
      </c>
      <c r="H16" s="61" t="s">
        <v>24</v>
      </c>
      <c r="I16" s="59" t="s">
        <v>72</v>
      </c>
      <c r="J16" s="62" t="s">
        <v>68</v>
      </c>
      <c r="K16" s="65" t="s">
        <v>15</v>
      </c>
      <c r="L16" s="25"/>
      <c r="M16" s="9"/>
      <c r="N16" s="9"/>
      <c r="O16" s="9"/>
      <c r="P16" s="9"/>
      <c r="Q16" s="9"/>
      <c r="R16" s="9"/>
      <c r="S16" s="9"/>
      <c r="T16" s="18"/>
      <c r="U16" s="9"/>
    </row>
    <row r="17" spans="2:22" ht="40" customHeight="1" thickBot="1" x14ac:dyDescent="0.25">
      <c r="B17" s="71">
        <v>45500</v>
      </c>
      <c r="C17" s="69" t="str">
        <f>TEXT(B17,"aaa")</f>
        <v>土</v>
      </c>
      <c r="D17" s="72" t="s">
        <v>44</v>
      </c>
      <c r="E17" s="44" t="s">
        <v>25</v>
      </c>
      <c r="F17" s="44">
        <v>103</v>
      </c>
      <c r="G17" s="45" t="s">
        <v>43</v>
      </c>
      <c r="H17" s="46" t="s">
        <v>24</v>
      </c>
      <c r="I17" s="44" t="s">
        <v>73</v>
      </c>
      <c r="J17" s="47" t="s">
        <v>71</v>
      </c>
      <c r="K17" s="73" t="s">
        <v>15</v>
      </c>
      <c r="L17" s="70"/>
      <c r="M17" s="9"/>
      <c r="N17" s="9"/>
      <c r="O17" s="9"/>
      <c r="P17" s="9"/>
      <c r="Q17" s="9"/>
      <c r="R17" s="9"/>
      <c r="S17" s="9"/>
      <c r="T17" s="18"/>
      <c r="U17" s="9"/>
    </row>
    <row r="18" spans="2:22" ht="40" customHeight="1" thickBot="1" x14ac:dyDescent="0.25">
      <c r="B18" s="51">
        <v>45507</v>
      </c>
      <c r="C18" s="33" t="str">
        <f t="shared" si="0"/>
        <v>土</v>
      </c>
      <c r="D18" s="40" t="s">
        <v>19</v>
      </c>
      <c r="E18" s="35" t="s">
        <v>45</v>
      </c>
      <c r="F18" s="35">
        <v>110</v>
      </c>
      <c r="G18" s="36" t="s">
        <v>46</v>
      </c>
      <c r="H18" s="37" t="s">
        <v>14</v>
      </c>
      <c r="I18" s="38" t="s">
        <v>47</v>
      </c>
      <c r="J18" s="39" t="s">
        <v>70</v>
      </c>
      <c r="K18" s="64" t="s">
        <v>18</v>
      </c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2:22" ht="40" customHeight="1" x14ac:dyDescent="0.2">
      <c r="B19" s="54">
        <v>45529</v>
      </c>
      <c r="C19" s="27" t="str">
        <f t="shared" si="0"/>
        <v>日</v>
      </c>
      <c r="D19" s="41" t="s">
        <v>23</v>
      </c>
      <c r="E19" s="29"/>
      <c r="F19" s="29"/>
      <c r="G19" s="30" t="s">
        <v>48</v>
      </c>
      <c r="H19" s="31" t="s">
        <v>37</v>
      </c>
      <c r="I19" s="29" t="s">
        <v>84</v>
      </c>
      <c r="J19" s="77" t="s">
        <v>69</v>
      </c>
      <c r="K19" s="66" t="s">
        <v>38</v>
      </c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2:22" ht="40" customHeight="1" thickBot="1" x14ac:dyDescent="0.25">
      <c r="B20" s="53">
        <v>45529</v>
      </c>
      <c r="C20" s="33" t="str">
        <f t="shared" si="0"/>
        <v>日</v>
      </c>
      <c r="D20" s="48" t="s">
        <v>49</v>
      </c>
      <c r="E20" s="35"/>
      <c r="F20" s="35"/>
      <c r="G20" s="36" t="s">
        <v>50</v>
      </c>
      <c r="H20" s="37" t="s">
        <v>37</v>
      </c>
      <c r="I20" s="35" t="s">
        <v>62</v>
      </c>
      <c r="J20" s="78" t="s">
        <v>69</v>
      </c>
      <c r="K20" s="64" t="s">
        <v>40</v>
      </c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2:22" ht="40" customHeight="1" x14ac:dyDescent="0.2">
      <c r="B21" s="49">
        <v>45535</v>
      </c>
      <c r="C21" s="27" t="str">
        <f t="shared" si="0"/>
        <v>土</v>
      </c>
      <c r="D21" s="41" t="s">
        <v>19</v>
      </c>
      <c r="E21" s="29"/>
      <c r="F21" s="29"/>
      <c r="G21" s="50" t="s">
        <v>51</v>
      </c>
      <c r="H21" s="31" t="s">
        <v>37</v>
      </c>
      <c r="I21" s="29" t="s">
        <v>82</v>
      </c>
      <c r="J21" s="77" t="s">
        <v>69</v>
      </c>
      <c r="K21" s="66" t="s">
        <v>38</v>
      </c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2:22" ht="40" customHeight="1" thickBot="1" x14ac:dyDescent="0.25">
      <c r="B22" s="56">
        <v>45535</v>
      </c>
      <c r="C22" s="33" t="str">
        <f t="shared" si="0"/>
        <v>土</v>
      </c>
      <c r="D22" s="48" t="s">
        <v>19</v>
      </c>
      <c r="E22" s="35"/>
      <c r="F22" s="35"/>
      <c r="G22" s="35" t="s">
        <v>52</v>
      </c>
      <c r="H22" s="37" t="s">
        <v>37</v>
      </c>
      <c r="I22" s="35" t="s">
        <v>67</v>
      </c>
      <c r="J22" s="78" t="s">
        <v>69</v>
      </c>
      <c r="K22" s="64" t="s">
        <v>40</v>
      </c>
      <c r="L22" s="9"/>
      <c r="M22" s="9"/>
      <c r="N22" s="9"/>
      <c r="O22" s="9"/>
      <c r="P22" s="9"/>
      <c r="Q22" s="9"/>
      <c r="R22" s="9"/>
      <c r="S22" s="9"/>
      <c r="T22" s="12"/>
      <c r="U22" s="13"/>
    </row>
    <row r="23" spans="2:22" ht="40" customHeight="1" x14ac:dyDescent="0.2">
      <c r="B23" s="55">
        <v>45536</v>
      </c>
      <c r="C23" s="27" t="str">
        <f t="shared" si="0"/>
        <v>日</v>
      </c>
      <c r="D23" s="41" t="s">
        <v>19</v>
      </c>
      <c r="E23" s="29"/>
      <c r="F23" s="29"/>
      <c r="G23" s="29" t="s">
        <v>53</v>
      </c>
      <c r="H23" s="31" t="s">
        <v>37</v>
      </c>
      <c r="I23" s="29" t="s">
        <v>63</v>
      </c>
      <c r="J23" s="77" t="s">
        <v>69</v>
      </c>
      <c r="K23" s="66" t="s">
        <v>38</v>
      </c>
      <c r="L23" s="9"/>
      <c r="M23" s="9"/>
      <c r="N23" s="9"/>
      <c r="O23" s="9"/>
      <c r="P23" s="9"/>
      <c r="Q23" s="9"/>
      <c r="R23" s="9"/>
      <c r="S23" s="9"/>
      <c r="T23" s="12"/>
      <c r="U23" s="13"/>
    </row>
    <row r="24" spans="2:22" ht="40" customHeight="1" thickBot="1" x14ac:dyDescent="0.25">
      <c r="B24" s="51">
        <v>45536</v>
      </c>
      <c r="C24" s="33" t="str">
        <f t="shared" si="0"/>
        <v>日</v>
      </c>
      <c r="D24" s="48" t="s">
        <v>19</v>
      </c>
      <c r="E24" s="35"/>
      <c r="F24" s="35"/>
      <c r="G24" s="36" t="s">
        <v>54</v>
      </c>
      <c r="H24" s="37" t="s">
        <v>37</v>
      </c>
      <c r="I24" s="35" t="s">
        <v>63</v>
      </c>
      <c r="J24" s="78" t="s">
        <v>69</v>
      </c>
      <c r="K24" s="64" t="s">
        <v>40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11"/>
    </row>
    <row r="25" spans="2:22" ht="40" customHeight="1" x14ac:dyDescent="0.2">
      <c r="B25" s="55">
        <v>45542</v>
      </c>
      <c r="C25" s="27" t="str">
        <f t="shared" si="0"/>
        <v>土</v>
      </c>
      <c r="D25" s="41" t="s">
        <v>19</v>
      </c>
      <c r="E25" s="29"/>
      <c r="F25" s="29"/>
      <c r="G25" s="29" t="s">
        <v>55</v>
      </c>
      <c r="H25" s="31" t="s">
        <v>37</v>
      </c>
      <c r="I25" s="29" t="s">
        <v>65</v>
      </c>
      <c r="J25" s="77" t="s">
        <v>69</v>
      </c>
      <c r="K25" s="66" t="s">
        <v>38</v>
      </c>
      <c r="L25" s="9"/>
      <c r="M25" s="9"/>
      <c r="N25" s="9"/>
      <c r="O25" s="9"/>
      <c r="P25" s="9"/>
      <c r="Q25" s="9"/>
      <c r="R25" s="9"/>
      <c r="S25" s="9"/>
      <c r="T25" s="12"/>
      <c r="U25" s="13"/>
    </row>
    <row r="26" spans="2:22" ht="40" customHeight="1" thickBot="1" x14ac:dyDescent="0.25">
      <c r="B26" s="97">
        <v>45542</v>
      </c>
      <c r="C26" s="90" t="str">
        <f t="shared" si="0"/>
        <v>土</v>
      </c>
      <c r="D26" s="91" t="s">
        <v>19</v>
      </c>
      <c r="E26" s="92"/>
      <c r="F26" s="92"/>
      <c r="G26" s="92" t="s">
        <v>56</v>
      </c>
      <c r="H26" s="94" t="s">
        <v>37</v>
      </c>
      <c r="I26" s="92" t="s">
        <v>85</v>
      </c>
      <c r="J26" s="95" t="s">
        <v>69</v>
      </c>
      <c r="K26" s="96" t="s">
        <v>40</v>
      </c>
      <c r="L26" s="9"/>
      <c r="M26" s="9"/>
      <c r="N26" s="9"/>
      <c r="O26" s="9"/>
      <c r="P26" s="9"/>
      <c r="Q26" s="9"/>
      <c r="R26" s="9"/>
      <c r="S26" s="9"/>
      <c r="T26" s="12"/>
      <c r="U26" s="13"/>
    </row>
    <row r="27" spans="2:22" ht="40" customHeight="1" x14ac:dyDescent="0.2">
      <c r="B27" s="55">
        <v>45543</v>
      </c>
      <c r="C27" s="27" t="str">
        <f t="shared" si="0"/>
        <v>日</v>
      </c>
      <c r="D27" s="41" t="s">
        <v>19</v>
      </c>
      <c r="E27" s="29"/>
      <c r="F27" s="29"/>
      <c r="G27" s="29" t="s">
        <v>57</v>
      </c>
      <c r="H27" s="31" t="s">
        <v>37</v>
      </c>
      <c r="I27" s="29" t="s">
        <v>64</v>
      </c>
      <c r="J27" s="77" t="s">
        <v>69</v>
      </c>
      <c r="K27" s="66" t="s">
        <v>38</v>
      </c>
      <c r="L27" s="9"/>
      <c r="M27" s="9"/>
      <c r="N27" s="9"/>
      <c r="O27" s="9"/>
      <c r="P27" s="9"/>
      <c r="Q27" s="9"/>
      <c r="R27" s="9"/>
      <c r="S27" s="9"/>
      <c r="T27" s="12"/>
      <c r="U27" s="13"/>
    </row>
    <row r="28" spans="2:22" ht="40" customHeight="1" x14ac:dyDescent="0.2">
      <c r="B28" s="21">
        <v>45543</v>
      </c>
      <c r="C28" s="17" t="str">
        <f t="shared" si="0"/>
        <v>日</v>
      </c>
      <c r="D28" s="24" t="s">
        <v>23</v>
      </c>
      <c r="E28" s="8"/>
      <c r="F28" s="8"/>
      <c r="G28" s="8" t="s">
        <v>58</v>
      </c>
      <c r="H28" s="7" t="s">
        <v>37</v>
      </c>
      <c r="I28" s="8" t="s">
        <v>66</v>
      </c>
      <c r="J28" s="79" t="s">
        <v>69</v>
      </c>
      <c r="K28" s="22" t="s">
        <v>40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11"/>
    </row>
    <row r="29" spans="2:22" x14ac:dyDescent="0.2">
      <c r="B29" s="76" t="s">
        <v>59</v>
      </c>
    </row>
    <row r="30" spans="2:22" x14ac:dyDescent="0.2">
      <c r="B30" s="76" t="s">
        <v>60</v>
      </c>
    </row>
  </sheetData>
  <autoFilter ref="B3:K28" xr:uid="{00000000-0001-0000-0000-000000000000}"/>
  <sortState xmlns:xlrd2="http://schemas.microsoft.com/office/spreadsheetml/2017/richdata2" ref="B4:K28">
    <sortCondition ref="B4:B28"/>
  </sortState>
  <mergeCells count="2">
    <mergeCell ref="B2:K2"/>
    <mergeCell ref="B1:K1"/>
  </mergeCells>
  <phoneticPr fontId="2"/>
  <conditionalFormatting sqref="C4:C28">
    <cfRule type="containsText" dxfId="1" priority="3" operator="containsText" text="日">
      <formula>NOT(ISERROR(SEARCH("日",C4)))</formula>
    </cfRule>
    <cfRule type="containsText" dxfId="0" priority="4" operator="containsText" text="土">
      <formula>NOT(ISERROR(SEARCH("土",C4)))</formula>
    </cfRule>
  </conditionalFormatting>
  <dataValidations count="2">
    <dataValidation imeMode="off" allowBlank="1" showInputMessage="1" showErrorMessage="1" sqref="G8 G16:G18" xr:uid="{1B226A16-B2A3-420C-9CE7-2E19EAE48B1D}"/>
    <dataValidation type="list" allowBlank="1" showInputMessage="1" showErrorMessage="1" sqref="H4:H28" xr:uid="{8A49F281-B584-46F3-A2BC-C2B605897E29}">
      <formula1>"DVD,宿泊研修,日帰研修,ゼミナール,ディスカッション,考査,オンラインライブ"</formula1>
    </dataValidation>
  </dataValidations>
  <printOptions horizontalCentered="1"/>
  <pageMargins left="0" right="0" top="0" bottom="0" header="0" footer="0"/>
  <pageSetup paperSize="9" scale="51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静岡支所</vt:lpstr>
      <vt:lpstr>静岡支所!Print_Area</vt:lpstr>
    </vt:vector>
  </TitlesOfParts>
  <Manager/>
  <Company>JICPA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 Ayaka</dc:creator>
  <cp:keywords/>
  <dc:description/>
  <cp:lastModifiedBy>大谷 夕霞</cp:lastModifiedBy>
  <cp:revision/>
  <cp:lastPrinted>2024-05-10T01:41:36Z</cp:lastPrinted>
  <dcterms:created xsi:type="dcterms:W3CDTF">2019-11-25T06:06:47Z</dcterms:created>
  <dcterms:modified xsi:type="dcterms:W3CDTF">2024-07-01T01:59:56Z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2024-04-06T09:13:12Z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94127027-783d-4236-a65b-ebce34ffe8c1</vt:lpwstr>
  </property>
  <property fmtid="{D5CDD505-2E9C-101B-9397-08002B2CF9AE}" pid="8" name="MSIP_Label_ea60d57e-af5b-4752-ac57-3e4f28ca11dc_ContentBits">
    <vt:lpwstr>0</vt:lpwstr>
  </property>
</Properties>
</file>