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xs-ono\Box\710_全国実務補習所及び支所共有\10_教材関係\00_講義日程表【最新版】\2023\02_後期\支所\"/>
    </mc:Choice>
  </mc:AlternateContent>
  <xr:revisionPtr revIDLastSave="0" documentId="13_ncr:1_{57F8C789-E02F-4603-BFCE-357C37E364F4}" xr6:coauthVersionLast="47" xr6:coauthVersionMax="47" xr10:uidLastSave="{00000000-0000-0000-0000-000000000000}"/>
  <bookViews>
    <workbookView xWindow="-26760" yWindow="0" windowWidth="22860" windowHeight="15600" xr2:uid="{00000000-000D-0000-FFFF-FFFF00000000}"/>
  </bookViews>
  <sheets>
    <sheet name="【仙台支所】2023年期後期モデル日程 " sheetId="8" r:id="rId1"/>
    <sheet name="2023年期後期モデル日程" sheetId="7" state="hidden" r:id="rId2"/>
  </sheets>
  <definedNames>
    <definedName name="_xlnm._FilterDatabase" localSheetId="0" hidden="1">'【仙台支所】2023年期後期モデル日程 '!$B$3:$L$33</definedName>
    <definedName name="_xlnm._FilterDatabase" localSheetId="1" hidden="1">'2023年期後期モデル日程'!$B$3:$N$27</definedName>
    <definedName name="_xlnm.Print_Area" localSheetId="0">'【仙台支所】2023年期後期モデル日程 '!$A$1:$L$34</definedName>
    <definedName name="_xlnm.Print_Area" localSheetId="1">'2023年期後期モデル日程'!$A$1:$N$27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8" l="1"/>
  <c r="D30" i="8"/>
  <c r="D28" i="8"/>
  <c r="D26" i="8"/>
  <c r="D24" i="8"/>
  <c r="D18" i="8"/>
  <c r="D15" i="8"/>
  <c r="D13" i="8"/>
  <c r="D11" i="8"/>
  <c r="D9" i="8"/>
  <c r="D6" i="8"/>
  <c r="D4" i="8"/>
  <c r="D6" i="7"/>
  <c r="D5" i="7"/>
  <c r="D10" i="7"/>
  <c r="D9" i="7"/>
  <c r="D11" i="7"/>
  <c r="D12" i="7"/>
  <c r="D16" i="7"/>
  <c r="D13" i="7"/>
  <c r="D14" i="7"/>
  <c r="D7" i="7"/>
  <c r="D17" i="7"/>
  <c r="D15" i="7"/>
  <c r="D18" i="7"/>
  <c r="D19" i="7"/>
  <c r="D20" i="7"/>
  <c r="D21" i="7"/>
  <c r="D22" i="7"/>
  <c r="D23" i="7"/>
  <c r="D24" i="7"/>
  <c r="D25" i="7"/>
  <c r="D26" i="7"/>
  <c r="D27" i="7"/>
  <c r="D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tc={2F82CC66-50C5-4132-9BA6-316AD0814E49}</author>
  </authors>
  <commentList>
    <comment ref="B8" authorId="0" shapeId="0" xr:uid="{2F82CC66-50C5-4132-9BA6-316AD0814E4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日付順の正しい行に記載</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tc={A8E4B509-620F-4EA0-A4F9-7D5524904D11}</author>
    <author>tc={BF572F0C-DE4F-4146-B05D-0B069D294B0F}</author>
    <author>tc={0FAB7AE8-8D2C-498D-AF3C-7D1357C73A02}</author>
    <author>tc={A21CDFEA-C94D-4D40-AFAE-62ADC1206035}</author>
    <author>tc={E5B622C4-008A-4D77-885B-83BE10FE892F}</author>
    <author>tc={FBEEC102-0EC6-498E-B7EE-E26A4F7199FA}</author>
    <author>tc={B4120F41-0EA0-45AC-A821-6889D08716EC}</author>
    <author>tc={17B8511B-8205-4601-A263-F12639DA7F49}</author>
    <author>Ono Sakura</author>
    <author>tc={95282A72-68A0-480F-8901-9D4CD1C16435}</author>
  </authors>
  <commentList>
    <comment ref="C4" authorId="0" shapeId="0" xr:uid="{A8E4B509-620F-4EA0-A4F9-7D5524904D1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6/8</t>
      </text>
    </comment>
    <comment ref="C5" authorId="1" shapeId="0" xr:uid="{BF572F0C-DE4F-4146-B05D-0B069D294B0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6/8</t>
      </text>
    </comment>
    <comment ref="C7" authorId="2" shapeId="0" xr:uid="{0FAB7AE8-8D2C-498D-AF3C-7D1357C73A0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6/15</t>
      </text>
    </comment>
    <comment ref="B8" authorId="3" shapeId="0" xr:uid="{A21CDFEA-C94D-4D40-AFAE-62ADC120603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日付順の正しい行に記載</t>
      </text>
    </comment>
    <comment ref="C9" authorId="4" shapeId="0" xr:uid="{E5B622C4-008A-4D77-885B-83BE10FE892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6/29</t>
      </text>
    </comment>
    <comment ref="C10" authorId="5" shapeId="0" xr:uid="{FBEEC102-0EC6-498E-B7EE-E26A4F7199F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6/29</t>
      </text>
    </comment>
    <comment ref="C15" authorId="6" shapeId="0" xr:uid="{B4120F41-0EA0-45AC-A821-6889D08716E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7/29</t>
      </text>
    </comment>
    <comment ref="C16" authorId="7" shapeId="0" xr:uid="{17B8511B-8205-4601-A263-F12639DA7F4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7/29</t>
      </text>
    </comment>
    <comment ref="H17" authorId="8" shapeId="0" xr:uid="{E98FB09D-232A-49C1-9D00-84FD797A67FE}">
      <text>
        <r>
          <rPr>
            <b/>
            <sz val="9"/>
            <color indexed="81"/>
            <rFont val="MS P ゴシック"/>
            <family val="3"/>
            <charset val="128"/>
          </rPr>
          <t>Ono Sakura:</t>
        </r>
        <r>
          <rPr>
            <sz val="9"/>
            <color indexed="81"/>
            <rFont val="MS P ゴシック"/>
            <family val="3"/>
            <charset val="128"/>
          </rPr>
          <t xml:space="preserve">
会計大学院協会連携講座（特別ゼミナール）
➡支所の補習生で参加される場合は、この時間での開催のみとなるため、日時は固定でお願いします</t>
        </r>
      </text>
    </comment>
    <comment ref="M23" authorId="9" shapeId="0" xr:uid="{95282A72-68A0-480F-8901-9D4CD1C1643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削除？</t>
      </text>
    </comment>
  </commentList>
</comments>
</file>

<file path=xl/sharedStrings.xml><?xml version="1.0" encoding="utf-8"?>
<sst xmlns="http://schemas.openxmlformats.org/spreadsheetml/2006/main" count="322" uniqueCount="91">
  <si>
    <t>コード</t>
    <phoneticPr fontId="2"/>
  </si>
  <si>
    <t>講義日</t>
    <rPh sb="0" eb="2">
      <t>コウギ</t>
    </rPh>
    <rPh sb="2" eb="3">
      <t>ビ</t>
    </rPh>
    <phoneticPr fontId="2"/>
  </si>
  <si>
    <t>曜日</t>
    <rPh sb="0" eb="2">
      <t>ヨウビ</t>
    </rPh>
    <phoneticPr fontId="2"/>
  </si>
  <si>
    <t>年次</t>
    <rPh sb="0" eb="2">
      <t>ネンジ</t>
    </rPh>
    <phoneticPr fontId="2"/>
  </si>
  <si>
    <t>分類</t>
    <rPh sb="0" eb="1">
      <t>ブン</t>
    </rPh>
    <rPh sb="1" eb="2">
      <t>タグイ</t>
    </rPh>
    <phoneticPr fontId="2"/>
  </si>
  <si>
    <t>科　　目　　名</t>
    <rPh sb="0" eb="1">
      <t>カ</t>
    </rPh>
    <rPh sb="3" eb="4">
      <t>メ</t>
    </rPh>
    <rPh sb="6" eb="7">
      <t>メイ</t>
    </rPh>
    <phoneticPr fontId="2"/>
  </si>
  <si>
    <t>講義等区分</t>
    <phoneticPr fontId="2"/>
  </si>
  <si>
    <t>講師又は立会者</t>
    <rPh sb="0" eb="1">
      <t>コウ</t>
    </rPh>
    <rPh sb="1" eb="2">
      <t>シ</t>
    </rPh>
    <rPh sb="2" eb="3">
      <t>マタ</t>
    </rPh>
    <rPh sb="4" eb="6">
      <t>タチアイ</t>
    </rPh>
    <rPh sb="6" eb="7">
      <t>シャ</t>
    </rPh>
    <phoneticPr fontId="2"/>
  </si>
  <si>
    <t>会　　場</t>
    <rPh sb="0" eb="1">
      <t>カイ</t>
    </rPh>
    <rPh sb="3" eb="4">
      <t>バ</t>
    </rPh>
    <phoneticPr fontId="2"/>
  </si>
  <si>
    <t>時　間</t>
    <rPh sb="0" eb="1">
      <t>トキ</t>
    </rPh>
    <rPh sb="2" eb="3">
      <t>アイダ</t>
    </rPh>
    <phoneticPr fontId="2"/>
  </si>
  <si>
    <t>ディスカッション</t>
  </si>
  <si>
    <t>ゼミナール</t>
  </si>
  <si>
    <t>J1</t>
  </si>
  <si>
    <t>J1</t>
    <phoneticPr fontId="2"/>
  </si>
  <si>
    <t>考査</t>
  </si>
  <si>
    <t>監査</t>
  </si>
  <si>
    <t>J2</t>
  </si>
  <si>
    <t>J3</t>
  </si>
  <si>
    <t>経営</t>
  </si>
  <si>
    <t>DVD</t>
  </si>
  <si>
    <t>宿泊研修</t>
  </si>
  <si>
    <t>東京開催</t>
    <rPh sb="0" eb="4">
      <t>トウキョウカイサイ</t>
    </rPh>
    <phoneticPr fontId="2"/>
  </si>
  <si>
    <r>
      <t xml:space="preserve">DVD提供予定日
</t>
    </r>
    <r>
      <rPr>
        <sz val="10"/>
        <rFont val="ＭＳ 明朝"/>
        <family val="1"/>
        <charset val="128"/>
      </rPr>
      <t>（参考）※撮影5日後</t>
    </r>
    <rPh sb="3" eb="8">
      <t>テイキョウヨテイビ</t>
    </rPh>
    <rPh sb="10" eb="12">
      <t>サンコウ</t>
    </rPh>
    <phoneticPr fontId="2"/>
  </si>
  <si>
    <t>データ版提供予定日
（参考）※撮影４日後</t>
    <rPh sb="3" eb="4">
      <t>バン</t>
    </rPh>
    <rPh sb="4" eb="9">
      <t>テイキョウヨテイビ</t>
    </rPh>
    <rPh sb="11" eb="13">
      <t>サンコウ</t>
    </rPh>
    <rPh sb="15" eb="17">
      <t>サツエイ</t>
    </rPh>
    <rPh sb="18" eb="20">
      <t>ニチゴ</t>
    </rPh>
    <phoneticPr fontId="2"/>
  </si>
  <si>
    <t>東京実務補習所　○○支所　2023年後期日程表　≪2024年５月～2024年10月≫</t>
    <rPh sb="0" eb="2">
      <t>トウキョウ</t>
    </rPh>
    <rPh sb="2" eb="4">
      <t>ジツム</t>
    </rPh>
    <rPh sb="4" eb="6">
      <t>ホシュウ</t>
    </rPh>
    <rPh sb="6" eb="7">
      <t>ショ</t>
    </rPh>
    <rPh sb="10" eb="12">
      <t>シショ</t>
    </rPh>
    <rPh sb="17" eb="18">
      <t>ネン</t>
    </rPh>
    <rPh sb="18" eb="20">
      <t>コウキ</t>
    </rPh>
    <rPh sb="20" eb="23">
      <t>ニッテイヒョウ</t>
    </rPh>
    <phoneticPr fontId="2"/>
  </si>
  <si>
    <t>販売【ゼミナール】</t>
    <rPh sb="0" eb="2">
      <t>ハンバイ</t>
    </rPh>
    <phoneticPr fontId="2"/>
  </si>
  <si>
    <t>情報処理統制及びＩＴ全般統制の実務演習</t>
  </si>
  <si>
    <t>経営分析総論【ゼミナール】</t>
    <phoneticPr fontId="2"/>
  </si>
  <si>
    <t>税務</t>
  </si>
  <si>
    <t>会計</t>
    <rPh sb="0" eb="2">
      <t>カイケイ</t>
    </rPh>
    <phoneticPr fontId="5"/>
  </si>
  <si>
    <t>連結財務諸表作成実務</t>
    <rPh sb="0" eb="6">
      <t>レンケツザイムショヒョウ</t>
    </rPh>
    <rPh sb="6" eb="10">
      <t>サクセイジツム</t>
    </rPh>
    <phoneticPr fontId="2"/>
  </si>
  <si>
    <t>【考査】監査総合グループ考査第5回</t>
    <rPh sb="1" eb="3">
      <t>コウサ</t>
    </rPh>
    <rPh sb="4" eb="8">
      <t>カンサソウゴウ</t>
    </rPh>
    <rPh sb="12" eb="14">
      <t>コウサ</t>
    </rPh>
    <rPh sb="14" eb="15">
      <t>ダイ</t>
    </rPh>
    <rPh sb="16" eb="17">
      <t>カイ</t>
    </rPh>
    <phoneticPr fontId="2"/>
  </si>
  <si>
    <t>【考査】監査総合グループ考査第6回</t>
    <rPh sb="1" eb="3">
      <t>コウサ</t>
    </rPh>
    <rPh sb="4" eb="8">
      <t>カンサソウゴウ</t>
    </rPh>
    <rPh sb="12" eb="14">
      <t>コウサ</t>
    </rPh>
    <rPh sb="14" eb="15">
      <t>ダイ</t>
    </rPh>
    <rPh sb="16" eb="17">
      <t>カイ</t>
    </rPh>
    <phoneticPr fontId="2"/>
  </si>
  <si>
    <t>公認会計士にとっての税務総論（実務編）</t>
    <phoneticPr fontId="2"/>
  </si>
  <si>
    <t>【考査】税務グループ考査第1回</t>
    <rPh sb="1" eb="3">
      <t>コウサ</t>
    </rPh>
    <rPh sb="4" eb="6">
      <t>ゼイム</t>
    </rPh>
    <rPh sb="10" eb="12">
      <t>コウサ</t>
    </rPh>
    <rPh sb="12" eb="13">
      <t>ダイ</t>
    </rPh>
    <rPh sb="14" eb="15">
      <t>カイ</t>
    </rPh>
    <phoneticPr fontId="2"/>
  </si>
  <si>
    <t>【考査】税務グループ考査第2回</t>
    <rPh sb="1" eb="3">
      <t>コウサ</t>
    </rPh>
    <rPh sb="10" eb="12">
      <t>コウサ</t>
    </rPh>
    <rPh sb="12" eb="13">
      <t>ダイ</t>
    </rPh>
    <rPh sb="14" eb="15">
      <t>カイ</t>
    </rPh>
    <phoneticPr fontId="2"/>
  </si>
  <si>
    <t>ディスカッション【その３】</t>
    <phoneticPr fontId="2"/>
  </si>
  <si>
    <t>法規・倫理</t>
  </si>
  <si>
    <t>会計大学院協会連携講座（特別ゼミナール）</t>
    <rPh sb="0" eb="7">
      <t>カイケイダイガクインキョウカイ</t>
    </rPh>
    <rPh sb="7" eb="11">
      <t>レンケイコウザ</t>
    </rPh>
    <rPh sb="12" eb="14">
      <t>トクベツ</t>
    </rPh>
    <phoneticPr fontId="2"/>
  </si>
  <si>
    <t>13:00～</t>
    <phoneticPr fontId="2"/>
  </si>
  <si>
    <t>―</t>
    <phoneticPr fontId="2"/>
  </si>
  <si>
    <t>Microsoft Teams
（オンライン）</t>
    <phoneticPr fontId="2"/>
  </si>
  <si>
    <t>法人税法【ゼミナール】</t>
    <rPh sb="0" eb="4">
      <t>ホウジンゼイホウ</t>
    </rPh>
    <phoneticPr fontId="2"/>
  </si>
  <si>
    <t>【追試】監査総合グループ第7回</t>
    <rPh sb="4" eb="8">
      <t>カンサソウゴウ</t>
    </rPh>
    <rPh sb="12" eb="13">
      <t>ダイ</t>
    </rPh>
    <rPh sb="14" eb="15">
      <t>カイ</t>
    </rPh>
    <phoneticPr fontId="2"/>
  </si>
  <si>
    <t>【追試】監査総合グループ第8回</t>
    <rPh sb="4" eb="8">
      <t>カンサソウゴウ</t>
    </rPh>
    <rPh sb="12" eb="13">
      <t>ダイ</t>
    </rPh>
    <rPh sb="14" eb="15">
      <t>カイ</t>
    </rPh>
    <phoneticPr fontId="2"/>
  </si>
  <si>
    <t>【追試】監査総合グループ第1回</t>
    <rPh sb="4" eb="8">
      <t>カンサソウゴウ</t>
    </rPh>
    <rPh sb="12" eb="13">
      <t>ダイ</t>
    </rPh>
    <rPh sb="14" eb="15">
      <t>カイ</t>
    </rPh>
    <phoneticPr fontId="2"/>
  </si>
  <si>
    <t>【追試】監査総合グループ第2回</t>
    <rPh sb="4" eb="8">
      <t>カンサソウゴウ</t>
    </rPh>
    <rPh sb="12" eb="13">
      <t>ダイ</t>
    </rPh>
    <rPh sb="14" eb="15">
      <t>カイ</t>
    </rPh>
    <phoneticPr fontId="2"/>
  </si>
  <si>
    <t>【追試】監査総合グループ第3回</t>
    <rPh sb="4" eb="8">
      <t>カンサソウゴウ</t>
    </rPh>
    <rPh sb="12" eb="13">
      <t>ダイ</t>
    </rPh>
    <rPh sb="14" eb="15">
      <t>カイ</t>
    </rPh>
    <phoneticPr fontId="2"/>
  </si>
  <si>
    <t>【追試】監査総合グループ第4回</t>
    <rPh sb="4" eb="8">
      <t>カンサソウゴウ</t>
    </rPh>
    <rPh sb="12" eb="13">
      <t>ダイ</t>
    </rPh>
    <rPh sb="14" eb="15">
      <t>カイ</t>
    </rPh>
    <phoneticPr fontId="2"/>
  </si>
  <si>
    <t>【追試】監査総合グループ第5回</t>
    <rPh sb="4" eb="8">
      <t>カンサソウゴウ</t>
    </rPh>
    <rPh sb="12" eb="13">
      <t>ダイ</t>
    </rPh>
    <rPh sb="14" eb="15">
      <t>カイ</t>
    </rPh>
    <phoneticPr fontId="2"/>
  </si>
  <si>
    <t>【追試】監査総合グループ第6回</t>
    <rPh sb="4" eb="8">
      <t>カンサソウゴウ</t>
    </rPh>
    <rPh sb="12" eb="13">
      <t>ダイ</t>
    </rPh>
    <rPh sb="14" eb="15">
      <t>カイ</t>
    </rPh>
    <phoneticPr fontId="2"/>
  </si>
  <si>
    <t>【追試】税務グループ第1回</t>
    <rPh sb="4" eb="6">
      <t>ゼイム</t>
    </rPh>
    <rPh sb="10" eb="11">
      <t>ダイ</t>
    </rPh>
    <rPh sb="12" eb="13">
      <t>カイ</t>
    </rPh>
    <phoneticPr fontId="2"/>
  </si>
  <si>
    <t>【追試】税務グループ第2回</t>
    <rPh sb="4" eb="6">
      <t>ゼイム</t>
    </rPh>
    <rPh sb="10" eb="11">
      <t>ダイ</t>
    </rPh>
    <rPh sb="12" eb="13">
      <t>カイ</t>
    </rPh>
    <phoneticPr fontId="2"/>
  </si>
  <si>
    <t>2024
6/24～28</t>
    <phoneticPr fontId="2"/>
  </si>
  <si>
    <t>9:50～</t>
    <phoneticPr fontId="2"/>
  </si>
  <si>
    <t>13:20～</t>
    <phoneticPr fontId="2"/>
  </si>
  <si>
    <t>法人税法（総合演習）【その１】</t>
    <phoneticPr fontId="2"/>
  </si>
  <si>
    <t>法人税法（総合演習）【その２】</t>
    <phoneticPr fontId="2"/>
  </si>
  <si>
    <t>9:00～</t>
    <phoneticPr fontId="2"/>
  </si>
  <si>
    <t>2023年12月21日現在</t>
    <rPh sb="4" eb="5">
      <t>ネン</t>
    </rPh>
    <rPh sb="7" eb="8">
      <t>ガツ</t>
    </rPh>
    <rPh sb="10" eb="11">
      <t>ニチ</t>
    </rPh>
    <rPh sb="11" eb="13">
      <t>ゲンザイ</t>
    </rPh>
    <phoneticPr fontId="12"/>
  </si>
  <si>
    <t>13:30～</t>
    <phoneticPr fontId="2"/>
  </si>
  <si>
    <t>東京実務補習所　仙台支所　2023年後期日程表　≪2024年５月～2024年10月≫</t>
    <rPh sb="0" eb="2">
      <t>トウキョウ</t>
    </rPh>
    <rPh sb="2" eb="4">
      <t>ジツム</t>
    </rPh>
    <rPh sb="4" eb="6">
      <t>ホシュウ</t>
    </rPh>
    <rPh sb="6" eb="7">
      <t>ショ</t>
    </rPh>
    <rPh sb="8" eb="10">
      <t>センダイ</t>
    </rPh>
    <rPh sb="10" eb="12">
      <t>シショ</t>
    </rPh>
    <rPh sb="17" eb="18">
      <t>ネン</t>
    </rPh>
    <rPh sb="18" eb="20">
      <t>コウキ</t>
    </rPh>
    <rPh sb="20" eb="23">
      <t>ニッテイヒョウ</t>
    </rPh>
    <phoneticPr fontId="2"/>
  </si>
  <si>
    <t>ハーネル仙台/4F青葉</t>
    <rPh sb="4" eb="6">
      <t>センダイ</t>
    </rPh>
    <rPh sb="9" eb="11">
      <t>アオバ</t>
    </rPh>
    <phoneticPr fontId="2"/>
  </si>
  <si>
    <t>東北会事務局</t>
    <rPh sb="0" eb="6">
      <t>トウホクカイジムキョク</t>
    </rPh>
    <phoneticPr fontId="2"/>
  </si>
  <si>
    <t>東北会事務局</t>
    <rPh sb="0" eb="3">
      <t>トウホクカイ</t>
    </rPh>
    <rPh sb="3" eb="6">
      <t>ジムキョク</t>
    </rPh>
    <phoneticPr fontId="2"/>
  </si>
  <si>
    <t>9:30～</t>
    <phoneticPr fontId="2"/>
  </si>
  <si>
    <t>仙台支所事務員</t>
    <rPh sb="0" eb="4">
      <t>センダイシショ</t>
    </rPh>
    <rPh sb="4" eb="7">
      <t>ジムイン</t>
    </rPh>
    <phoneticPr fontId="2"/>
  </si>
  <si>
    <r>
      <t xml:space="preserve">13:30～
</t>
    </r>
    <r>
      <rPr>
        <sz val="10.5"/>
        <color rgb="FFFF0000"/>
        <rFont val="ＭＳ 明朝"/>
        <family val="1"/>
        <charset val="128"/>
      </rPr>
      <t>※時間注意</t>
    </r>
    <rPh sb="8" eb="10">
      <t>ジカン</t>
    </rPh>
    <rPh sb="10" eb="12">
      <t>チュウイ</t>
    </rPh>
    <phoneticPr fontId="2"/>
  </si>
  <si>
    <t>トーマツ／木村雅弘</t>
    <rPh sb="5" eb="7">
      <t>キムラ</t>
    </rPh>
    <rPh sb="7" eb="8">
      <t>マサ</t>
    </rPh>
    <rPh sb="8" eb="9">
      <t>ヒロ</t>
    </rPh>
    <phoneticPr fontId="2"/>
  </si>
  <si>
    <t>あずさ／野崎健</t>
    <rPh sb="4" eb="6">
      <t>ノザキ</t>
    </rPh>
    <rPh sb="6" eb="7">
      <t>タケシ</t>
    </rPh>
    <phoneticPr fontId="4"/>
  </si>
  <si>
    <t>あずさ／藤原祐樹</t>
    <rPh sb="4" eb="6">
      <t>フジワラ</t>
    </rPh>
    <rPh sb="6" eb="8">
      <t>ユウキ</t>
    </rPh>
    <phoneticPr fontId="4"/>
  </si>
  <si>
    <t>EY新日本／松本貴弘</t>
    <rPh sb="2" eb="5">
      <t>シンニホン</t>
    </rPh>
    <phoneticPr fontId="2"/>
  </si>
  <si>
    <t>EY新日本／三ケ田由美</t>
    <rPh sb="2" eb="5">
      <t>シンニホン</t>
    </rPh>
    <phoneticPr fontId="2"/>
  </si>
  <si>
    <t>あずさ／佐藤貴秀</t>
    <rPh sb="4" eb="6">
      <t>サトウ</t>
    </rPh>
    <rPh sb="6" eb="8">
      <t>タカヒデ</t>
    </rPh>
    <phoneticPr fontId="4"/>
  </si>
  <si>
    <t>あずさ／大西徹</t>
    <rPh sb="4" eb="6">
      <t>オオニシ</t>
    </rPh>
    <rPh sb="6" eb="7">
      <t>トオル</t>
    </rPh>
    <phoneticPr fontId="4"/>
  </si>
  <si>
    <t>EY新日本／村山裕之</t>
    <rPh sb="2" eb="5">
      <t>シンニホン</t>
    </rPh>
    <rPh sb="6" eb="8">
      <t>ムラヤマ</t>
    </rPh>
    <rPh sb="8" eb="10">
      <t>ヒロユキ</t>
    </rPh>
    <phoneticPr fontId="2"/>
  </si>
  <si>
    <t>EY新日本／小松凌太</t>
    <rPh sb="2" eb="5">
      <t>シンニホン</t>
    </rPh>
    <phoneticPr fontId="2"/>
  </si>
  <si>
    <t>トーマツ／梅崎明人</t>
    <rPh sb="5" eb="7">
      <t>ウメザキ</t>
    </rPh>
    <rPh sb="7" eb="9">
      <t>アキト</t>
    </rPh>
    <phoneticPr fontId="2"/>
  </si>
  <si>
    <t>2024
6/27～28</t>
    <phoneticPr fontId="2"/>
  </si>
  <si>
    <t>木～金</t>
    <rPh sb="0" eb="1">
      <t>モク</t>
    </rPh>
    <rPh sb="2" eb="3">
      <t>キン</t>
    </rPh>
    <phoneticPr fontId="2"/>
  </si>
  <si>
    <t>エバーグリーン富士(山梨)</t>
    <rPh sb="7" eb="9">
      <t>フジ</t>
    </rPh>
    <rPh sb="10" eb="12">
      <t>ヤマナシ</t>
    </rPh>
    <phoneticPr fontId="2"/>
  </si>
  <si>
    <t>特別</t>
    <rPh sb="0" eb="2">
      <t>トクベツ</t>
    </rPh>
    <phoneticPr fontId="2"/>
  </si>
  <si>
    <t>J3</t>
    <phoneticPr fontId="2"/>
  </si>
  <si>
    <t>清水　孝</t>
    <phoneticPr fontId="2"/>
  </si>
  <si>
    <t>　なお、支所・九州補習所生と合同での開催となります。</t>
  </si>
  <si>
    <t>2024年5月30日現在</t>
    <rPh sb="4" eb="5">
      <t>ネン</t>
    </rPh>
    <rPh sb="6" eb="7">
      <t>ガツ</t>
    </rPh>
    <rPh sb="9" eb="10">
      <t>ニチ</t>
    </rPh>
    <rPh sb="10" eb="12">
      <t>ゲンザイ</t>
    </rPh>
    <phoneticPr fontId="12"/>
  </si>
  <si>
    <r>
      <t>公認会計士にとっての税務総論（実務編）</t>
    </r>
    <r>
      <rPr>
        <sz val="12"/>
        <color rgb="FFFF0000"/>
        <rFont val="ＭＳ 明朝"/>
        <family val="1"/>
        <charset val="128"/>
      </rPr>
      <t>※1</t>
    </r>
    <phoneticPr fontId="2"/>
  </si>
  <si>
    <r>
      <t xml:space="preserve">会計大学院協会連携ゼミナール（管理会計総論）
</t>
    </r>
    <r>
      <rPr>
        <sz val="12"/>
        <color rgb="FFFF0000"/>
        <rFont val="ＭＳ 明朝"/>
        <family val="1"/>
        <charset val="128"/>
      </rPr>
      <t>※2 事前エントリー、東京合同（Teams）</t>
    </r>
    <rPh sb="0" eb="2">
      <t>カイケイ</t>
    </rPh>
    <rPh sb="2" eb="5">
      <t>ダイガクイン</t>
    </rPh>
    <rPh sb="5" eb="7">
      <t>キョウカイ</t>
    </rPh>
    <rPh sb="7" eb="9">
      <t>レンケイ</t>
    </rPh>
    <rPh sb="15" eb="17">
      <t>カンリ</t>
    </rPh>
    <rPh sb="17" eb="19">
      <t>カイケイ</t>
    </rPh>
    <rPh sb="19" eb="21">
      <t>ソウロン</t>
    </rPh>
    <phoneticPr fontId="2"/>
  </si>
  <si>
    <t>　　これに伴い、当該科目を2023年期に限り「J2」「J3」で無料受講できるよう、「J2」「J3」の各学年で講義日程を掲載しています。（講義受講後は、「J2」の単位として単位付与されます）</t>
    <rPh sb="17" eb="19">
      <t>ネンキ</t>
    </rPh>
    <rPh sb="20" eb="21">
      <t>カギ</t>
    </rPh>
    <rPh sb="54" eb="58">
      <t>コウギニッテイ</t>
    </rPh>
    <rPh sb="59" eb="61">
      <t>ケイサイ</t>
    </rPh>
    <phoneticPr fontId="2"/>
  </si>
  <si>
    <t>※1　税務103「公認会計士にとっての税務総論（実務編）」は2023年期より、受講対象学年がJ3からJ2に変更となりました。</t>
    <rPh sb="3" eb="5">
      <t>ゼイム</t>
    </rPh>
    <phoneticPr fontId="2"/>
  </si>
  <si>
    <t>※2 特別110「会計大学院協会連携ゼミナール（管理会計総論）」は事前エントリー制で上限40人です。HPで案内がありましたら、お申込ください。先着順になります。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</si>
</sst>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h:mm;@"/>
  </numFmts>
  <fonts count="25">
    <font>
      <sz val="1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Ｐゴシック"/>
      <family val="3"/>
      <charset val="128"/>
    </font>
    <font>
      <sz val="11"/>
      <name val="ＭＳ Ｐ明朝"/>
      <family val="1"/>
      <charset val="128"/>
    </font>
    <font>
      <sz val="11"/>
      <color indexed="8"/>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11"/>
      <name val="ＭＳ Ｐゴシック"/>
      <family val="3"/>
      <charset val="128"/>
    </font>
    <font>
      <b/>
      <sz val="18"/>
      <name val="ＭＳ 明朝"/>
      <family val="1"/>
      <charset val="128"/>
    </font>
    <font>
      <sz val="6"/>
      <name val="游ゴシック"/>
      <family val="2"/>
      <charset val="128"/>
      <scheme val="minor"/>
    </font>
    <font>
      <sz val="12"/>
      <name val="ＭＳ 明朝"/>
      <family val="1"/>
      <charset val="128"/>
    </font>
    <font>
      <sz val="12"/>
      <color theme="1"/>
      <name val="ＭＳ 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10"/>
      <color theme="1"/>
      <name val="ＭＳ 明朝"/>
      <family val="1"/>
      <charset val="128"/>
    </font>
    <font>
      <sz val="12"/>
      <color rgb="FFFF0000"/>
      <name val="ＭＳ 明朝"/>
      <family val="1"/>
      <charset val="128"/>
    </font>
    <font>
      <b/>
      <sz val="12"/>
      <color rgb="FFFF0000"/>
      <name val="ＭＳ 明朝"/>
      <family val="1"/>
      <charset val="128"/>
    </font>
    <font>
      <sz val="10.5"/>
      <color rgb="FFFF0000"/>
      <name val="ＭＳ 明朝"/>
      <family val="1"/>
      <charset val="128"/>
    </font>
    <font>
      <sz val="11"/>
      <color rgb="FFFF0000"/>
      <name val="ＭＳ 明朝"/>
      <family val="1"/>
      <charset val="128"/>
    </font>
    <font>
      <sz val="11"/>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CC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CCEC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s>
  <cellStyleXfs count="10">
    <xf numFmtId="0" fontId="0" fillId="0" borderId="0">
      <alignment vertical="center"/>
    </xf>
    <xf numFmtId="0" fontId="3" fillId="0" borderId="0">
      <alignment vertical="center"/>
    </xf>
    <xf numFmtId="0" fontId="4" fillId="0" borderId="0">
      <alignment vertical="center"/>
    </xf>
    <xf numFmtId="0" fontId="5" fillId="0" borderId="2" applyBorder="0">
      <alignment vertical="center" wrapText="1"/>
    </xf>
    <xf numFmtId="0" fontId="3" fillId="0" borderId="0">
      <alignment vertical="center"/>
    </xf>
    <xf numFmtId="0" fontId="6" fillId="0" borderId="0">
      <alignment vertical="center"/>
    </xf>
    <xf numFmtId="9" fontId="1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95">
    <xf numFmtId="0" fontId="0" fillId="0" borderId="0" xfId="0">
      <alignment vertical="center"/>
    </xf>
    <xf numFmtId="0" fontId="11" fillId="0" borderId="0" xfId="1" applyFont="1" applyAlignment="1">
      <alignment vertical="center" wrapText="1"/>
    </xf>
    <xf numFmtId="0" fontId="7" fillId="0" borderId="0" xfId="0" applyFont="1">
      <alignment vertical="center"/>
    </xf>
    <xf numFmtId="0" fontId="11" fillId="0" borderId="0" xfId="1" applyFont="1">
      <alignment vertical="center"/>
    </xf>
    <xf numFmtId="0" fontId="9" fillId="0" borderId="0" xfId="0" applyFont="1" applyAlignment="1">
      <alignment vertical="center" wrapText="1"/>
    </xf>
    <xf numFmtId="14" fontId="13" fillId="0" borderId="2" xfId="1" applyNumberFormat="1" applyFont="1" applyBorder="1" applyAlignment="1">
      <alignment horizontal="center" vertical="center"/>
    </xf>
    <xf numFmtId="0" fontId="14" fillId="0" borderId="2" xfId="1" applyFont="1" applyBorder="1" applyAlignment="1">
      <alignment horizontal="center" vertical="center"/>
    </xf>
    <xf numFmtId="0" fontId="13" fillId="0" borderId="2" xfId="1" applyFont="1" applyBorder="1" applyAlignment="1">
      <alignment horizontal="center" vertical="center"/>
    </xf>
    <xf numFmtId="0" fontId="13" fillId="0" borderId="2" xfId="1" applyFont="1" applyBorder="1" applyAlignment="1">
      <alignment horizontal="center" vertical="center" shrinkToFit="1"/>
    </xf>
    <xf numFmtId="0" fontId="8" fillId="0" borderId="0" xfId="1" applyFont="1">
      <alignment vertical="center"/>
    </xf>
    <xf numFmtId="0" fontId="13" fillId="0" borderId="2" xfId="1" applyFont="1" applyBorder="1" applyAlignment="1">
      <alignment horizontal="center" vertical="center" wrapText="1"/>
    </xf>
    <xf numFmtId="0" fontId="7" fillId="2" borderId="0" xfId="0" applyFont="1" applyFill="1">
      <alignment vertical="center"/>
    </xf>
    <xf numFmtId="0" fontId="9" fillId="2" borderId="0" xfId="7" applyFont="1" applyFill="1" applyAlignment="1">
      <alignment horizontal="center" vertical="center" wrapText="1"/>
    </xf>
    <xf numFmtId="0" fontId="8" fillId="2" borderId="0" xfId="1" applyFont="1" applyFill="1">
      <alignment vertical="center"/>
    </xf>
    <xf numFmtId="14"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14" fontId="14" fillId="0" borderId="2" xfId="6" applyNumberFormat="1" applyFont="1" applyFill="1" applyBorder="1" applyAlignment="1">
      <alignment horizontal="center" vertical="center"/>
    </xf>
    <xf numFmtId="0" fontId="15" fillId="3" borderId="2"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0" borderId="2" xfId="6" applyNumberFormat="1" applyFont="1" applyFill="1" applyBorder="1" applyAlignment="1">
      <alignment horizontal="center" vertical="center"/>
    </xf>
    <xf numFmtId="0" fontId="7" fillId="0" borderId="0" xfId="7" applyFont="1" applyAlignment="1">
      <alignment horizontal="center" vertical="center" wrapText="1"/>
    </xf>
    <xf numFmtId="176" fontId="7" fillId="0" borderId="0" xfId="0" applyNumberFormat="1" applyFont="1">
      <alignment vertical="center"/>
    </xf>
    <xf numFmtId="0" fontId="18" fillId="0" borderId="2" xfId="0" applyFont="1" applyBorder="1" applyAlignment="1">
      <alignment horizontal="center" vertical="center"/>
    </xf>
    <xf numFmtId="0" fontId="13" fillId="0" borderId="2" xfId="7" applyFont="1" applyBorder="1" applyAlignment="1">
      <alignment horizontal="center" vertical="center" wrapText="1"/>
    </xf>
    <xf numFmtId="176" fontId="7" fillId="0" borderId="0" xfId="0" applyNumberFormat="1" applyFont="1" applyAlignment="1">
      <alignment horizontal="right" vertical="center"/>
    </xf>
    <xf numFmtId="14" fontId="7" fillId="0" borderId="3" xfId="0" applyNumberFormat="1" applyFont="1" applyBorder="1" applyAlignment="1">
      <alignment horizontal="right" vertical="center"/>
    </xf>
    <xf numFmtId="14" fontId="9" fillId="0" borderId="3" xfId="6" applyNumberFormat="1" applyFont="1" applyFill="1" applyBorder="1" applyAlignment="1">
      <alignment horizontal="right" vertical="center"/>
    </xf>
    <xf numFmtId="176" fontId="7" fillId="0" borderId="3" xfId="0" applyNumberFormat="1" applyFont="1" applyBorder="1" applyAlignment="1">
      <alignment horizontal="right" vertical="center"/>
    </xf>
    <xf numFmtId="14" fontId="9" fillId="0" borderId="3" xfId="0" applyNumberFormat="1" applyFont="1" applyBorder="1" applyAlignment="1">
      <alignment horizontal="right" vertical="center"/>
    </xf>
    <xf numFmtId="14" fontId="7" fillId="0" borderId="3" xfId="6" applyNumberFormat="1" applyFont="1" applyFill="1" applyBorder="1" applyAlignment="1">
      <alignment horizontal="right" vertical="center"/>
    </xf>
    <xf numFmtId="14" fontId="7" fillId="0" borderId="2" xfId="6" applyNumberFormat="1" applyFont="1" applyFill="1" applyBorder="1" applyAlignment="1">
      <alignment horizontal="right" vertical="center"/>
    </xf>
    <xf numFmtId="176" fontId="7" fillId="0" borderId="4" xfId="0" applyNumberFormat="1" applyFont="1" applyBorder="1" applyAlignment="1">
      <alignment horizontal="right" vertical="center"/>
    </xf>
    <xf numFmtId="177" fontId="13" fillId="0" borderId="2" xfId="1" applyNumberFormat="1" applyFont="1" applyBorder="1" applyAlignment="1">
      <alignment horizontal="center" vertical="center"/>
    </xf>
    <xf numFmtId="177" fontId="9" fillId="0" borderId="0" xfId="0" applyNumberFormat="1" applyFont="1">
      <alignment vertical="center"/>
    </xf>
    <xf numFmtId="176" fontId="7" fillId="4" borderId="0" xfId="0" applyNumberFormat="1" applyFont="1" applyFill="1" applyAlignment="1">
      <alignment horizontal="center" vertical="center"/>
    </xf>
    <xf numFmtId="0" fontId="8" fillId="0" borderId="2" xfId="1" applyFont="1" applyBorder="1" applyAlignment="1">
      <alignment horizontal="center" vertical="center" shrinkToFit="1"/>
    </xf>
    <xf numFmtId="177" fontId="13" fillId="0" borderId="5" xfId="1" applyNumberFormat="1" applyFont="1" applyBorder="1" applyAlignment="1">
      <alignment horizontal="center" vertical="center"/>
    </xf>
    <xf numFmtId="14" fontId="7" fillId="5" borderId="2" xfId="6" applyNumberFormat="1" applyFont="1" applyFill="1" applyBorder="1" applyAlignment="1">
      <alignment horizontal="right" vertical="center"/>
    </xf>
    <xf numFmtId="176" fontId="7" fillId="5" borderId="0" xfId="0" applyNumberFormat="1" applyFont="1" applyFill="1" applyAlignment="1">
      <alignment horizontal="right" vertical="center" wrapText="1"/>
    </xf>
    <xf numFmtId="177" fontId="13" fillId="5" borderId="2" xfId="1" applyNumberFormat="1" applyFont="1" applyFill="1" applyBorder="1" applyAlignment="1">
      <alignment horizontal="center" vertical="center"/>
    </xf>
    <xf numFmtId="177" fontId="13" fillId="6" borderId="2" xfId="1" applyNumberFormat="1" applyFont="1" applyFill="1" applyBorder="1" applyAlignment="1">
      <alignment horizontal="center" vertical="center"/>
    </xf>
    <xf numFmtId="14" fontId="9" fillId="0" borderId="4" xfId="6" applyNumberFormat="1" applyFont="1" applyFill="1" applyBorder="1" applyAlignment="1">
      <alignment horizontal="right" vertical="center"/>
    </xf>
    <xf numFmtId="0" fontId="13" fillId="0" borderId="4" xfId="6" applyNumberFormat="1" applyFont="1" applyFill="1" applyBorder="1" applyAlignment="1">
      <alignment horizontal="center" vertical="center"/>
    </xf>
    <xf numFmtId="0" fontId="18" fillId="0" borderId="4" xfId="0" applyFont="1" applyBorder="1" applyAlignment="1">
      <alignment horizontal="center" vertical="center"/>
    </xf>
    <xf numFmtId="0" fontId="13" fillId="0" borderId="4" xfId="1" applyFont="1" applyBorder="1" applyAlignment="1">
      <alignment horizontal="center" vertical="center" shrinkToFit="1"/>
    </xf>
    <xf numFmtId="0" fontId="13" fillId="0" borderId="4" xfId="7" applyFont="1" applyBorder="1" applyAlignment="1">
      <alignment horizontal="center" vertical="center" wrapText="1"/>
    </xf>
    <xf numFmtId="0" fontId="13" fillId="0" borderId="4" xfId="1" applyFont="1" applyBorder="1" applyAlignment="1">
      <alignment horizontal="center" vertical="center"/>
    </xf>
    <xf numFmtId="14" fontId="14" fillId="0" borderId="4" xfId="6" applyNumberFormat="1" applyFont="1" applyFill="1" applyBorder="1" applyAlignment="1">
      <alignment horizontal="center" vertical="center"/>
    </xf>
    <xf numFmtId="0" fontId="13" fillId="0" borderId="4" xfId="1" applyFont="1" applyBorder="1" applyAlignment="1">
      <alignment horizontal="center" vertical="center" wrapText="1"/>
    </xf>
    <xf numFmtId="14" fontId="7" fillId="5" borderId="6" xfId="6" applyNumberFormat="1" applyFont="1" applyFill="1" applyBorder="1" applyAlignment="1">
      <alignment horizontal="right" vertical="center"/>
    </xf>
    <xf numFmtId="0" fontId="13" fillId="0" borderId="6" xfId="6" applyNumberFormat="1" applyFont="1" applyFill="1" applyBorder="1" applyAlignment="1">
      <alignment horizontal="center" vertical="center"/>
    </xf>
    <xf numFmtId="0" fontId="18" fillId="0" borderId="6" xfId="0" applyFont="1" applyBorder="1" applyAlignment="1">
      <alignment horizontal="center" vertical="center"/>
    </xf>
    <xf numFmtId="0" fontId="13" fillId="0" borderId="6" xfId="1" applyFont="1" applyBorder="1" applyAlignment="1">
      <alignment horizontal="center" vertical="center" shrinkToFit="1"/>
    </xf>
    <xf numFmtId="0" fontId="13" fillId="0" borderId="6" xfId="7" applyFont="1" applyBorder="1" applyAlignment="1">
      <alignment horizontal="center" vertical="center" wrapText="1"/>
    </xf>
    <xf numFmtId="0" fontId="13" fillId="0" borderId="6" xfId="1" applyFont="1" applyBorder="1" applyAlignment="1">
      <alignment horizontal="center" vertical="center"/>
    </xf>
    <xf numFmtId="14" fontId="14" fillId="0" borderId="6" xfId="6" applyNumberFormat="1" applyFont="1" applyFill="1" applyBorder="1" applyAlignment="1">
      <alignment horizontal="center" vertical="center"/>
    </xf>
    <xf numFmtId="0" fontId="13" fillId="0" borderId="6" xfId="1" applyFont="1" applyBorder="1" applyAlignment="1">
      <alignment horizontal="center" vertical="center" wrapText="1"/>
    </xf>
    <xf numFmtId="177" fontId="13" fillId="5" borderId="6" xfId="1" applyNumberFormat="1" applyFont="1" applyFill="1" applyBorder="1" applyAlignment="1">
      <alignment horizontal="center" vertical="center"/>
    </xf>
    <xf numFmtId="20" fontId="8" fillId="0" borderId="6" xfId="0" applyNumberFormat="1" applyFont="1" applyBorder="1" applyAlignment="1">
      <alignment horizontal="center" vertical="center"/>
    </xf>
    <xf numFmtId="14" fontId="7" fillId="5" borderId="4" xfId="6" applyNumberFormat="1" applyFont="1" applyFill="1" applyBorder="1" applyAlignment="1">
      <alignment horizontal="right" vertical="center"/>
    </xf>
    <xf numFmtId="0" fontId="8" fillId="0" borderId="4" xfId="1" applyFont="1" applyBorder="1" applyAlignment="1">
      <alignment horizontal="center" vertical="center" shrinkToFit="1"/>
    </xf>
    <xf numFmtId="177" fontId="13" fillId="0" borderId="4" xfId="1" applyNumberFormat="1" applyFont="1" applyBorder="1" applyAlignment="1">
      <alignment horizontal="center" vertical="center"/>
    </xf>
    <xf numFmtId="20" fontId="8" fillId="0" borderId="4" xfId="0" applyNumberFormat="1" applyFont="1" applyBorder="1" applyAlignment="1">
      <alignment horizontal="center" vertical="center"/>
    </xf>
    <xf numFmtId="14" fontId="9" fillId="0" borderId="7" xfId="6" applyNumberFormat="1" applyFont="1" applyFill="1" applyBorder="1" applyAlignment="1">
      <alignment horizontal="right" vertical="center" wrapText="1"/>
    </xf>
    <xf numFmtId="0" fontId="13" fillId="0" borderId="7" xfId="6" applyNumberFormat="1" applyFont="1" applyFill="1" applyBorder="1" applyAlignment="1">
      <alignment horizontal="center" vertical="center"/>
    </xf>
    <xf numFmtId="0" fontId="18" fillId="0" borderId="7" xfId="0" applyFont="1" applyBorder="1" applyAlignment="1">
      <alignment horizontal="center" vertical="center"/>
    </xf>
    <xf numFmtId="0" fontId="13" fillId="0" borderId="7" xfId="1" applyFont="1" applyBorder="1" applyAlignment="1">
      <alignment horizontal="center" vertical="center" shrinkToFit="1"/>
    </xf>
    <xf numFmtId="0" fontId="13" fillId="0" borderId="7" xfId="7" applyFont="1" applyBorder="1" applyAlignment="1">
      <alignment horizontal="center" vertical="center" wrapText="1"/>
    </xf>
    <xf numFmtId="0" fontId="13" fillId="0" borderId="7" xfId="1" applyFont="1" applyBorder="1" applyAlignment="1">
      <alignment horizontal="center" vertical="center"/>
    </xf>
    <xf numFmtId="14" fontId="14" fillId="0" borderId="7" xfId="6" applyNumberFormat="1" applyFont="1" applyFill="1" applyBorder="1" applyAlignment="1">
      <alignment horizontal="center" vertical="center"/>
    </xf>
    <xf numFmtId="0" fontId="13" fillId="0" borderId="7" xfId="1" applyFont="1" applyBorder="1" applyAlignment="1">
      <alignment horizontal="center" vertical="center" wrapText="1"/>
    </xf>
    <xf numFmtId="14" fontId="13" fillId="5" borderId="7" xfId="6" applyNumberFormat="1" applyFont="1" applyFill="1" applyBorder="1" applyAlignment="1">
      <alignment horizontal="center" vertical="center"/>
    </xf>
    <xf numFmtId="176" fontId="7" fillId="0" borderId="7" xfId="0" applyNumberFormat="1" applyFont="1" applyBorder="1" applyAlignment="1">
      <alignment horizontal="right" vertical="center"/>
    </xf>
    <xf numFmtId="0" fontId="8" fillId="0" borderId="6" xfId="1" applyFont="1" applyBorder="1" applyAlignment="1">
      <alignment horizontal="center" vertical="center" shrinkToFit="1"/>
    </xf>
    <xf numFmtId="177" fontId="13" fillId="0" borderId="6" xfId="1" applyNumberFormat="1" applyFont="1" applyBorder="1" applyAlignment="1">
      <alignment horizontal="center" vertical="center"/>
    </xf>
    <xf numFmtId="14" fontId="9" fillId="6" borderId="4" xfId="6" applyNumberFormat="1" applyFont="1" applyFill="1" applyBorder="1" applyAlignment="1">
      <alignment horizontal="right" vertical="center"/>
    </xf>
    <xf numFmtId="0" fontId="19" fillId="0" borderId="4" xfId="1" applyFont="1" applyBorder="1" applyAlignment="1">
      <alignment horizontal="center" vertical="center" shrinkToFit="1"/>
    </xf>
    <xf numFmtId="177" fontId="13" fillId="6" borderId="4" xfId="1" applyNumberFormat="1" applyFont="1" applyFill="1" applyBorder="1" applyAlignment="1">
      <alignment horizontal="center" vertical="center"/>
    </xf>
    <xf numFmtId="14" fontId="9" fillId="0" borderId="4" xfId="0" applyNumberFormat="1" applyFont="1" applyBorder="1" applyAlignment="1">
      <alignment horizontal="right" vertical="center"/>
    </xf>
    <xf numFmtId="0" fontId="13" fillId="0" borderId="4" xfId="1" applyFont="1" applyBorder="1" applyAlignment="1">
      <alignment horizontal="center" vertical="center" wrapText="1" shrinkToFit="1"/>
    </xf>
    <xf numFmtId="14" fontId="9" fillId="0" borderId="6" xfId="6" applyNumberFormat="1" applyFont="1" applyFill="1" applyBorder="1" applyAlignment="1">
      <alignment horizontal="right" vertical="center"/>
    </xf>
    <xf numFmtId="0" fontId="19" fillId="0" borderId="6" xfId="1" applyFont="1" applyBorder="1" applyAlignment="1">
      <alignment horizontal="center" vertical="center" shrinkToFit="1"/>
    </xf>
    <xf numFmtId="14" fontId="9" fillId="6" borderId="6" xfId="6" applyNumberFormat="1" applyFont="1" applyFill="1" applyBorder="1" applyAlignment="1">
      <alignment horizontal="right" vertical="center"/>
    </xf>
    <xf numFmtId="177" fontId="13" fillId="6" borderId="6" xfId="1" applyNumberFormat="1" applyFont="1" applyFill="1" applyBorder="1" applyAlignment="1">
      <alignment horizontal="center" vertical="center"/>
    </xf>
    <xf numFmtId="14" fontId="9" fillId="0" borderId="7" xfId="0" applyNumberFormat="1" applyFont="1" applyBorder="1" applyAlignment="1">
      <alignment horizontal="right" vertical="center"/>
    </xf>
    <xf numFmtId="14" fontId="9" fillId="0" borderId="8" xfId="0" applyNumberFormat="1" applyFont="1" applyBorder="1" applyAlignment="1">
      <alignment horizontal="right" vertical="center"/>
    </xf>
    <xf numFmtId="14" fontId="7" fillId="0" borderId="4" xfId="6" applyNumberFormat="1" applyFont="1" applyFill="1" applyBorder="1" applyAlignment="1">
      <alignment horizontal="right" vertical="center"/>
    </xf>
    <xf numFmtId="14" fontId="7" fillId="0" borderId="6" xfId="6" applyNumberFormat="1" applyFont="1" applyFill="1" applyBorder="1" applyAlignment="1">
      <alignment horizontal="right" vertical="center"/>
    </xf>
    <xf numFmtId="0" fontId="13" fillId="5" borderId="6" xfId="1" applyFont="1" applyFill="1" applyBorder="1" applyAlignment="1">
      <alignment horizontal="center" vertical="center" wrapText="1"/>
    </xf>
    <xf numFmtId="0" fontId="18" fillId="7" borderId="2" xfId="0" applyFont="1" applyFill="1" applyBorder="1" applyAlignment="1">
      <alignment horizontal="center" vertical="center"/>
    </xf>
    <xf numFmtId="0" fontId="18" fillId="7" borderId="6" xfId="0" applyFont="1" applyFill="1" applyBorder="1" applyAlignment="1">
      <alignment horizontal="center" vertical="center"/>
    </xf>
    <xf numFmtId="20" fontId="8" fillId="7" borderId="6" xfId="0" applyNumberFormat="1" applyFont="1" applyFill="1" applyBorder="1" applyAlignment="1">
      <alignment horizontal="center" vertical="center"/>
    </xf>
    <xf numFmtId="0" fontId="8" fillId="7" borderId="4" xfId="1" applyFont="1" applyFill="1" applyBorder="1" applyAlignment="1">
      <alignment horizontal="center" vertical="center" shrinkToFit="1"/>
    </xf>
    <xf numFmtId="0" fontId="8" fillId="7" borderId="6" xfId="1" applyFont="1" applyFill="1" applyBorder="1" applyAlignment="1">
      <alignment horizontal="center" vertical="center" shrinkToFit="1"/>
    </xf>
    <xf numFmtId="20" fontId="8" fillId="7" borderId="4" xfId="0" applyNumberFormat="1" applyFont="1" applyFill="1" applyBorder="1" applyAlignment="1">
      <alignment horizontal="center" vertical="center"/>
    </xf>
    <xf numFmtId="0" fontId="18" fillId="8" borderId="4" xfId="0" applyFont="1" applyFill="1" applyBorder="1" applyAlignment="1">
      <alignment horizontal="center" vertical="center"/>
    </xf>
    <xf numFmtId="0" fontId="18" fillId="8" borderId="6" xfId="0" applyFont="1" applyFill="1" applyBorder="1" applyAlignment="1">
      <alignment horizontal="center" vertical="center"/>
    </xf>
    <xf numFmtId="0" fontId="19" fillId="8" borderId="6" xfId="1" applyFont="1" applyFill="1" applyBorder="1" applyAlignment="1">
      <alignment horizontal="center" vertical="center" shrinkToFit="1"/>
    </xf>
    <xf numFmtId="0" fontId="19" fillId="8" borderId="4" xfId="1" applyFont="1" applyFill="1" applyBorder="1" applyAlignment="1">
      <alignment horizontal="center" vertical="center" shrinkToFit="1"/>
    </xf>
    <xf numFmtId="0" fontId="8" fillId="8" borderId="2" xfId="1" applyFont="1" applyFill="1" applyBorder="1" applyAlignment="1">
      <alignment horizontal="center" vertical="center" shrinkToFit="1"/>
    </xf>
    <xf numFmtId="0" fontId="20" fillId="0" borderId="4" xfId="1" applyFont="1" applyBorder="1" applyAlignment="1">
      <alignment horizontal="center" vertical="center"/>
    </xf>
    <xf numFmtId="0" fontId="20" fillId="0" borderId="6" xfId="1" applyFont="1" applyBorder="1" applyAlignment="1">
      <alignment horizontal="center" vertical="center"/>
    </xf>
    <xf numFmtId="0" fontId="21" fillId="0" borderId="4" xfId="1" applyFont="1" applyBorder="1" applyAlignment="1">
      <alignment horizontal="center" vertical="center"/>
    </xf>
    <xf numFmtId="0" fontId="21" fillId="0" borderId="6" xfId="1" applyFont="1" applyBorder="1" applyAlignment="1">
      <alignment horizontal="center" vertical="center"/>
    </xf>
    <xf numFmtId="0" fontId="21" fillId="0" borderId="2" xfId="1" applyFont="1" applyBorder="1" applyAlignment="1">
      <alignment horizontal="center" vertical="center"/>
    </xf>
    <xf numFmtId="0" fontId="21" fillId="0" borderId="4" xfId="1" applyFont="1" applyBorder="1" applyAlignment="1">
      <alignment horizontal="center" vertical="center" shrinkToFit="1"/>
    </xf>
    <xf numFmtId="0" fontId="21" fillId="0" borderId="6" xfId="7" applyFont="1" applyBorder="1" applyAlignment="1">
      <alignment horizontal="center" vertical="center" wrapTex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2" xfId="1" applyFont="1" applyBorder="1" applyAlignment="1">
      <alignment horizontal="center" vertical="center" shrinkToFit="1"/>
    </xf>
    <xf numFmtId="14" fontId="9" fillId="0" borderId="0" xfId="6" applyNumberFormat="1" applyFont="1" applyFill="1" applyBorder="1" applyAlignment="1">
      <alignment horizontal="right" vertical="center"/>
    </xf>
    <xf numFmtId="0" fontId="8" fillId="8" borderId="8" xfId="1" applyFont="1" applyFill="1" applyBorder="1" applyAlignment="1">
      <alignment horizontal="center" vertical="center" shrinkToFit="1"/>
    </xf>
    <xf numFmtId="0" fontId="13" fillId="0" borderId="8" xfId="1" applyFont="1" applyBorder="1" applyAlignment="1">
      <alignment horizontal="center" vertical="center" shrinkToFit="1"/>
    </xf>
    <xf numFmtId="0" fontId="21" fillId="0" borderId="8" xfId="7" applyFont="1" applyBorder="1" applyAlignment="1">
      <alignment horizontal="center" vertical="center" wrapText="1"/>
    </xf>
    <xf numFmtId="0" fontId="21" fillId="0" borderId="8" xfId="1" applyFont="1" applyBorder="1" applyAlignment="1">
      <alignment horizontal="center" vertical="center"/>
    </xf>
    <xf numFmtId="0" fontId="13" fillId="9" borderId="7" xfId="6" applyNumberFormat="1" applyFont="1" applyFill="1" applyBorder="1" applyAlignment="1">
      <alignment horizontal="center" vertical="center"/>
    </xf>
    <xf numFmtId="0" fontId="18" fillId="9" borderId="7" xfId="0" applyFont="1" applyFill="1" applyBorder="1" applyAlignment="1">
      <alignment horizontal="center" vertical="center"/>
    </xf>
    <xf numFmtId="0" fontId="13" fillId="9" borderId="7" xfId="1" applyFont="1" applyFill="1" applyBorder="1" applyAlignment="1">
      <alignment horizontal="center" vertical="center" shrinkToFit="1"/>
    </xf>
    <xf numFmtId="0" fontId="13" fillId="9" borderId="7" xfId="7" applyFont="1" applyFill="1" applyBorder="1" applyAlignment="1">
      <alignment horizontal="center" vertical="center" wrapText="1"/>
    </xf>
    <xf numFmtId="0" fontId="13" fillId="9" borderId="7" xfId="1" applyFont="1" applyFill="1" applyBorder="1" applyAlignment="1">
      <alignment horizontal="center" vertical="center"/>
    </xf>
    <xf numFmtId="0" fontId="13" fillId="9" borderId="7" xfId="1" applyFont="1" applyFill="1" applyBorder="1" applyAlignment="1">
      <alignment horizontal="center" vertical="center" wrapText="1"/>
    </xf>
    <xf numFmtId="14" fontId="13" fillId="9" borderId="7" xfId="6" applyNumberFormat="1" applyFont="1" applyFill="1" applyBorder="1" applyAlignment="1">
      <alignment horizontal="center" vertical="center"/>
    </xf>
    <xf numFmtId="0" fontId="13" fillId="10" borderId="6" xfId="6" applyNumberFormat="1" applyFont="1" applyFill="1" applyBorder="1" applyAlignment="1">
      <alignment horizontal="center" vertical="center"/>
    </xf>
    <xf numFmtId="0" fontId="13" fillId="10" borderId="6" xfId="1" applyFont="1" applyFill="1" applyBorder="1" applyAlignment="1">
      <alignment horizontal="center" vertical="center" shrinkToFit="1"/>
    </xf>
    <xf numFmtId="0" fontId="13" fillId="10" borderId="6" xfId="7" applyFont="1" applyFill="1" applyBorder="1" applyAlignment="1">
      <alignment horizontal="center" vertical="center" wrapText="1"/>
    </xf>
    <xf numFmtId="0" fontId="13" fillId="10" borderId="6" xfId="1" applyFont="1" applyFill="1" applyBorder="1" applyAlignment="1">
      <alignment horizontal="center" vertical="center"/>
    </xf>
    <xf numFmtId="14" fontId="14" fillId="10" borderId="6" xfId="6" applyNumberFormat="1" applyFont="1" applyFill="1" applyBorder="1" applyAlignment="1">
      <alignment horizontal="center" vertical="center"/>
    </xf>
    <xf numFmtId="0" fontId="13" fillId="10" borderId="6" xfId="1" applyFont="1" applyFill="1" applyBorder="1" applyAlignment="1">
      <alignment horizontal="center" vertical="center" wrapText="1"/>
    </xf>
    <xf numFmtId="177" fontId="13" fillId="10" borderId="6" xfId="1" applyNumberFormat="1" applyFont="1" applyFill="1" applyBorder="1" applyAlignment="1">
      <alignment horizontal="center" vertical="center"/>
    </xf>
    <xf numFmtId="20" fontId="8" fillId="7" borderId="8" xfId="0" applyNumberFormat="1" applyFont="1" applyFill="1" applyBorder="1" applyAlignment="1">
      <alignment horizontal="center" vertical="center"/>
    </xf>
    <xf numFmtId="0" fontId="13" fillId="0" borderId="8" xfId="7" applyFont="1" applyBorder="1" applyAlignment="1">
      <alignment horizontal="center" vertical="center" wrapText="1"/>
    </xf>
    <xf numFmtId="0" fontId="13" fillId="0" borderId="8" xfId="1" applyFont="1" applyBorder="1" applyAlignment="1">
      <alignment horizontal="center" vertical="center"/>
    </xf>
    <xf numFmtId="177" fontId="13" fillId="0" borderId="8" xfId="1" applyNumberFormat="1" applyFont="1" applyBorder="1" applyAlignment="1">
      <alignment horizontal="center" vertical="center"/>
    </xf>
    <xf numFmtId="177" fontId="20" fillId="0" borderId="6" xfId="1" applyNumberFormat="1" applyFont="1" applyBorder="1" applyAlignment="1">
      <alignment horizontal="center" vertical="center" wrapText="1"/>
    </xf>
    <xf numFmtId="0" fontId="8" fillId="11" borderId="6" xfId="1" applyFont="1" applyFill="1" applyBorder="1" applyAlignment="1">
      <alignment horizontal="center" vertical="center" shrinkToFit="1"/>
    </xf>
    <xf numFmtId="14" fontId="9" fillId="10" borderId="6" xfId="6" applyNumberFormat="1" applyFont="1" applyFill="1" applyBorder="1" applyAlignment="1">
      <alignment horizontal="center" vertical="center"/>
    </xf>
    <xf numFmtId="176" fontId="7" fillId="9" borderId="11" xfId="0" applyNumberFormat="1" applyFont="1" applyFill="1" applyBorder="1" applyAlignment="1">
      <alignment horizontal="center" vertical="center" wrapText="1"/>
    </xf>
    <xf numFmtId="177" fontId="13" fillId="0" borderId="0" xfId="1" applyNumberFormat="1" applyFont="1" applyAlignment="1">
      <alignment horizontal="center" vertical="center"/>
    </xf>
    <xf numFmtId="0" fontId="13" fillId="0" borderId="0" xfId="6" applyNumberFormat="1" applyFont="1" applyFill="1" applyBorder="1" applyAlignment="1">
      <alignment horizontal="center" vertical="center"/>
    </xf>
    <xf numFmtId="20" fontId="8" fillId="0" borderId="0" xfId="0" applyNumberFormat="1" applyFont="1" applyAlignment="1">
      <alignment horizontal="center" vertical="center"/>
    </xf>
    <xf numFmtId="0" fontId="13" fillId="0" borderId="0" xfId="1" applyFont="1" applyAlignment="1">
      <alignment horizontal="center" vertical="center" shrinkToFit="1"/>
    </xf>
    <xf numFmtId="0" fontId="13" fillId="0" borderId="0" xfId="7" applyFont="1" applyAlignment="1">
      <alignment horizontal="center" vertical="center" wrapText="1"/>
    </xf>
    <xf numFmtId="0" fontId="13" fillId="0" borderId="0" xfId="1" applyFont="1" applyAlignment="1">
      <alignment horizontal="center" vertical="center"/>
    </xf>
    <xf numFmtId="14" fontId="14" fillId="0" borderId="0" xfId="6" applyNumberFormat="1" applyFont="1" applyFill="1" applyBorder="1" applyAlignment="1">
      <alignment horizontal="center" vertical="center"/>
    </xf>
    <xf numFmtId="0" fontId="13" fillId="0" borderId="0" xfId="1" applyFont="1" applyAlignment="1">
      <alignment horizontal="center" vertical="center" wrapText="1"/>
    </xf>
    <xf numFmtId="14" fontId="9" fillId="0" borderId="13" xfId="6" applyNumberFormat="1" applyFont="1" applyFill="1" applyBorder="1" applyAlignment="1">
      <alignment horizontal="center" vertical="center"/>
    </xf>
    <xf numFmtId="0" fontId="13" fillId="0" borderId="13" xfId="6" applyNumberFormat="1" applyFont="1" applyFill="1" applyBorder="1" applyAlignment="1">
      <alignment horizontal="center" vertical="center"/>
    </xf>
    <xf numFmtId="20" fontId="8" fillId="0" borderId="13" xfId="0" applyNumberFormat="1" applyFont="1" applyBorder="1" applyAlignment="1">
      <alignment horizontal="center" vertical="center"/>
    </xf>
    <xf numFmtId="0" fontId="13" fillId="0" borderId="13" xfId="1" applyFont="1" applyBorder="1" applyAlignment="1">
      <alignment horizontal="center" vertical="center" shrinkToFit="1"/>
    </xf>
    <xf numFmtId="0" fontId="13" fillId="0" borderId="13" xfId="7" applyFont="1" applyBorder="1" applyAlignment="1">
      <alignment horizontal="center" vertical="center" wrapText="1"/>
    </xf>
    <xf numFmtId="0" fontId="13" fillId="0" borderId="13" xfId="1" applyFont="1" applyBorder="1" applyAlignment="1">
      <alignment horizontal="center" vertical="center"/>
    </xf>
    <xf numFmtId="14" fontId="14" fillId="0" borderId="13" xfId="6" applyNumberFormat="1" applyFont="1" applyFill="1" applyBorder="1" applyAlignment="1">
      <alignment horizontal="center" vertical="center"/>
    </xf>
    <xf numFmtId="0" fontId="13" fillId="0" borderId="13" xfId="1" applyFont="1" applyBorder="1" applyAlignment="1">
      <alignment horizontal="center" vertical="center" wrapText="1"/>
    </xf>
    <xf numFmtId="177" fontId="13" fillId="0" borderId="13" xfId="1" applyNumberFormat="1" applyFont="1" applyBorder="1" applyAlignment="1">
      <alignment horizontal="center" vertical="center"/>
    </xf>
    <xf numFmtId="14" fontId="23" fillId="0" borderId="0" xfId="6" applyNumberFormat="1" applyFont="1" applyFill="1" applyBorder="1" applyAlignment="1">
      <alignment horizontal="left" vertical="top"/>
    </xf>
    <xf numFmtId="0" fontId="8" fillId="8" borderId="14" xfId="1" applyFont="1" applyFill="1" applyBorder="1" applyAlignment="1">
      <alignment horizontal="center" vertical="center" shrinkToFit="1"/>
    </xf>
    <xf numFmtId="0" fontId="8" fillId="11" borderId="7" xfId="1" applyFont="1" applyFill="1" applyBorder="1" applyAlignment="1">
      <alignment horizontal="center" vertical="center" shrinkToFit="1"/>
    </xf>
    <xf numFmtId="0" fontId="24" fillId="0" borderId="0" xfId="0" applyFont="1">
      <alignment vertical="center"/>
    </xf>
    <xf numFmtId="177" fontId="13" fillId="5" borderId="10" xfId="1" applyNumberFormat="1" applyFont="1" applyFill="1" applyBorder="1" applyAlignment="1">
      <alignment horizontal="center" vertical="center"/>
    </xf>
    <xf numFmtId="177" fontId="13" fillId="5" borderId="7" xfId="1" applyNumberFormat="1" applyFont="1" applyFill="1" applyBorder="1" applyAlignment="1">
      <alignment horizontal="center" vertical="center"/>
    </xf>
    <xf numFmtId="0" fontId="13" fillId="5" borderId="10" xfId="1" applyFont="1" applyFill="1" applyBorder="1" applyAlignment="1">
      <alignment horizontal="center" vertical="center" shrinkToFit="1"/>
    </xf>
    <xf numFmtId="0" fontId="13" fillId="5" borderId="7" xfId="1" applyFont="1" applyFill="1" applyBorder="1" applyAlignment="1">
      <alignment horizontal="center" vertical="center" shrinkToFit="1"/>
    </xf>
    <xf numFmtId="0" fontId="13" fillId="5" borderId="10" xfId="7" applyFont="1" applyFill="1" applyBorder="1" applyAlignment="1">
      <alignment horizontal="center" vertical="center" wrapText="1"/>
    </xf>
    <xf numFmtId="0" fontId="13" fillId="5" borderId="7" xfId="7" applyFont="1" applyFill="1" applyBorder="1" applyAlignment="1">
      <alignment horizontal="center" vertical="center" wrapText="1"/>
    </xf>
    <xf numFmtId="0" fontId="20" fillId="5" borderId="10" xfId="1" applyFont="1" applyFill="1" applyBorder="1" applyAlignment="1">
      <alignment horizontal="center" vertical="center"/>
    </xf>
    <xf numFmtId="0" fontId="20" fillId="5" borderId="7" xfId="1" applyFont="1" applyFill="1" applyBorder="1" applyAlignment="1">
      <alignment horizontal="center" vertical="center"/>
    </xf>
    <xf numFmtId="0" fontId="13" fillId="0" borderId="9"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7" xfId="1" applyFont="1" applyBorder="1" applyAlignment="1">
      <alignment horizontal="center" vertical="center" wrapText="1"/>
    </xf>
    <xf numFmtId="14" fontId="9" fillId="0" borderId="9" xfId="0" applyNumberFormat="1" applyFont="1" applyBorder="1" applyAlignment="1">
      <alignment horizontal="center" vertical="center"/>
    </xf>
    <xf numFmtId="14" fontId="9" fillId="0" borderId="7" xfId="0" applyNumberFormat="1" applyFont="1" applyBorder="1" applyAlignment="1">
      <alignment horizontal="center" vertical="center"/>
    </xf>
    <xf numFmtId="0" fontId="13" fillId="0" borderId="9" xfId="6" applyNumberFormat="1" applyFont="1" applyFill="1" applyBorder="1" applyAlignment="1">
      <alignment horizontal="center" vertical="center"/>
    </xf>
    <xf numFmtId="0" fontId="13" fillId="0" borderId="7" xfId="6" applyNumberFormat="1" applyFont="1" applyFill="1" applyBorder="1" applyAlignment="1">
      <alignment horizontal="center" vertical="center"/>
    </xf>
    <xf numFmtId="14" fontId="7" fillId="0" borderId="9" xfId="6" applyNumberFormat="1" applyFont="1" applyFill="1" applyBorder="1" applyAlignment="1">
      <alignment horizontal="center" vertical="center"/>
    </xf>
    <xf numFmtId="14" fontId="7" fillId="0" borderId="7" xfId="6" applyNumberFormat="1" applyFont="1" applyFill="1" applyBorder="1" applyAlignment="1">
      <alignment horizontal="center" vertical="center"/>
    </xf>
    <xf numFmtId="0" fontId="13" fillId="0" borderId="9" xfId="1" applyFont="1" applyBorder="1" applyAlignment="1">
      <alignment horizontal="center" vertical="center" shrinkToFit="1"/>
    </xf>
    <xf numFmtId="0" fontId="13" fillId="0" borderId="7" xfId="1" applyFont="1" applyBorder="1" applyAlignment="1">
      <alignment horizontal="center" vertical="center" shrinkToFit="1"/>
    </xf>
    <xf numFmtId="14" fontId="7" fillId="0" borderId="4" xfId="6" applyNumberFormat="1" applyFont="1" applyFill="1" applyBorder="1" applyAlignment="1">
      <alignment horizontal="center" vertical="center"/>
    </xf>
    <xf numFmtId="0" fontId="13" fillId="0" borderId="4" xfId="6" applyNumberFormat="1" applyFont="1" applyFill="1" applyBorder="1" applyAlignment="1">
      <alignment horizontal="center" vertical="center"/>
    </xf>
    <xf numFmtId="14" fontId="9" fillId="0" borderId="9" xfId="6" applyNumberFormat="1" applyFont="1" applyFill="1" applyBorder="1" applyAlignment="1">
      <alignment horizontal="center" vertical="center"/>
    </xf>
    <xf numFmtId="14" fontId="9" fillId="0" borderId="7" xfId="6" applyNumberFormat="1" applyFont="1" applyFill="1" applyBorder="1" applyAlignment="1">
      <alignment horizontal="center" vertical="center"/>
    </xf>
    <xf numFmtId="0" fontId="13" fillId="0" borderId="10" xfId="6" applyNumberFormat="1" applyFont="1" applyFill="1" applyBorder="1" applyAlignment="1">
      <alignment horizontal="center" vertical="center"/>
    </xf>
    <xf numFmtId="0" fontId="11" fillId="0" borderId="0" xfId="1" applyFont="1" applyAlignment="1">
      <alignment horizontal="center" vertical="center" wrapText="1"/>
    </xf>
    <xf numFmtId="0" fontId="9" fillId="0" borderId="1" xfId="0" applyFont="1" applyBorder="1" applyAlignment="1">
      <alignment horizontal="right" vertical="center" wrapText="1"/>
    </xf>
    <xf numFmtId="0" fontId="13" fillId="0" borderId="10" xfId="1" applyFont="1" applyBorder="1" applyAlignment="1">
      <alignment horizontal="center" vertical="center" wrapText="1"/>
    </xf>
    <xf numFmtId="14" fontId="7" fillId="0" borderId="10" xfId="6" applyNumberFormat="1" applyFont="1" applyFill="1" applyBorder="1" applyAlignment="1">
      <alignment horizontal="center" vertical="center"/>
    </xf>
    <xf numFmtId="176" fontId="7" fillId="0" borderId="9" xfId="0" applyNumberFormat="1" applyFont="1" applyBorder="1" applyAlignment="1">
      <alignment horizontal="center" vertical="center"/>
    </xf>
    <xf numFmtId="176" fontId="7" fillId="0" borderId="7" xfId="0" applyNumberFormat="1" applyFont="1" applyBorder="1" applyAlignment="1">
      <alignment horizontal="center" vertical="center"/>
    </xf>
    <xf numFmtId="14" fontId="9" fillId="5" borderId="9" xfId="6" applyNumberFormat="1" applyFont="1" applyFill="1" applyBorder="1" applyAlignment="1">
      <alignment horizontal="center" vertical="center"/>
    </xf>
    <xf numFmtId="14" fontId="9" fillId="5" borderId="12" xfId="6" applyNumberFormat="1" applyFont="1" applyFill="1" applyBorder="1" applyAlignment="1">
      <alignment horizontal="center" vertical="center"/>
    </xf>
    <xf numFmtId="14" fontId="9" fillId="5" borderId="7" xfId="6" applyNumberFormat="1" applyFont="1" applyFill="1" applyBorder="1" applyAlignment="1">
      <alignment horizontal="center" vertical="center"/>
    </xf>
    <xf numFmtId="0" fontId="13" fillId="5" borderId="9" xfId="6" applyNumberFormat="1" applyFont="1" applyFill="1" applyBorder="1" applyAlignment="1">
      <alignment horizontal="center" vertical="center"/>
    </xf>
    <xf numFmtId="0" fontId="13" fillId="5" borderId="12" xfId="6" applyNumberFormat="1" applyFont="1" applyFill="1" applyBorder="1" applyAlignment="1">
      <alignment horizontal="center" vertical="center"/>
    </xf>
    <xf numFmtId="0" fontId="13" fillId="5" borderId="7" xfId="6" applyNumberFormat="1" applyFont="1" applyFill="1" applyBorder="1" applyAlignment="1">
      <alignment horizontal="center" vertical="center"/>
    </xf>
  </cellXfs>
  <cellStyles count="10">
    <cellStyle name="パーセント" xfId="6" builtinId="5"/>
    <cellStyle name="日程表用" xfId="3" xr:uid="{00000000-0005-0000-0000-000001000000}"/>
    <cellStyle name="標準" xfId="0" builtinId="0"/>
    <cellStyle name="標準 16" xfId="7" xr:uid="{00000000-0005-0000-0000-000003000000}"/>
    <cellStyle name="標準 16 2" xfId="9" xr:uid="{00000000-0005-0000-0000-000004000000}"/>
    <cellStyle name="標準 16 3" xfId="8" xr:uid="{00000000-0005-0000-0000-000005000000}"/>
    <cellStyle name="標準 2" xfId="1" xr:uid="{00000000-0005-0000-0000-000006000000}"/>
    <cellStyle name="標準 2 3" xfId="2" xr:uid="{00000000-0005-0000-0000-000007000000}"/>
    <cellStyle name="標準 3" xfId="5" xr:uid="{00000000-0005-0000-0000-000008000000}"/>
    <cellStyle name="標準 4" xfId="4" xr:uid="{00000000-0005-0000-0000-000009000000}"/>
  </cellStyles>
  <dxfs count="4">
    <dxf>
      <font>
        <color rgb="FF0070C0"/>
      </font>
    </dxf>
    <dxf>
      <font>
        <color rgb="FFFF0000"/>
      </font>
    </dxf>
    <dxf>
      <font>
        <color rgb="FF0070C0"/>
      </font>
    </dxf>
    <dxf>
      <font>
        <color rgb="FFFF0000"/>
      </font>
    </dxf>
  </dxfs>
  <tableStyles count="0" defaultTableStyle="TableStyleMedium2" defaultPivotStyle="PivotStyleLight16"/>
  <colors>
    <mruColors>
      <color rgb="FFFFCCFF"/>
      <color rgb="FFCCECFF"/>
      <color rgb="FFFFCC99"/>
      <color rgb="FFFFFF0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to Daisuke" id="{06977FDE-C4FF-4BCD-8502-FF391DE40E6B}" userId="S-1-5-21-1923090324-247420610-314601362-10964" providerId="AD"/>
  <person displayName="原田 裕輔" id="{D66F080B-D88A-4818-997C-799E025DF130}" userId="S::y.harada@jfael200907.onmicrosoft.com::83adb229-a79b-4de0-bec3-7d9dc2a0142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8" dT="2023-12-20T04:07:19.14" personId="{06977FDE-C4FF-4BCD-8502-FF391DE40E6B}" id="{2F82CC66-50C5-4132-9BA6-316AD0814E49}">
    <text>日付順の正しい行に記載</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23-12-14T23:22:26.60" personId="{D66F080B-D88A-4818-997C-799E025DF130}" id="{A8E4B509-620F-4EA0-A4F9-7D5524904D11}">
    <text>6/8</text>
  </threadedComment>
  <threadedComment ref="C5" dT="2023-12-14T23:22:26.60" personId="{D66F080B-D88A-4818-997C-799E025DF130}" id="{BF572F0C-DE4F-4146-B05D-0B069D294B0F}">
    <text>6/8</text>
  </threadedComment>
  <threadedComment ref="C7" dT="2023-12-14T23:31:21.09" personId="{D66F080B-D88A-4818-997C-799E025DF130}" id="{0FAB7AE8-8D2C-498D-AF3C-7D1357C73A02}">
    <text>6/15</text>
  </threadedComment>
  <threadedComment ref="B8" dT="2023-12-20T04:07:19.14" personId="{06977FDE-C4FF-4BCD-8502-FF391DE40E6B}" id="{A21CDFEA-C94D-4D40-AFAE-62ADC1206035}">
    <text>日付順の正しい行に記載</text>
  </threadedComment>
  <threadedComment ref="C9" dT="2023-12-14T23:26:49.58" personId="{D66F080B-D88A-4818-997C-799E025DF130}" id="{E5B622C4-008A-4D77-885B-83BE10FE892F}">
    <text>6/29</text>
  </threadedComment>
  <threadedComment ref="C10" dT="2023-12-14T23:26:49.58" personId="{D66F080B-D88A-4818-997C-799E025DF130}" id="{FBEEC102-0EC6-498E-B7EE-E26A4F7199FA}">
    <text>6/29</text>
  </threadedComment>
  <threadedComment ref="C15" dT="2023-12-14T23:32:19.50" personId="{D66F080B-D88A-4818-997C-799E025DF130}" id="{B4120F41-0EA0-45AC-A821-6889D08716EC}">
    <text>7/29</text>
  </threadedComment>
  <threadedComment ref="C16" dT="2023-12-14T23:32:19.50" personId="{D66F080B-D88A-4818-997C-799E025DF130}" id="{17B8511B-8205-4601-A263-F12639DA7F49}">
    <text>7/29</text>
  </threadedComment>
  <threadedComment ref="M23" dT="2023-12-20T04:04:10.59" personId="{06977FDE-C4FF-4BCD-8502-FF391DE40E6B}" id="{95282A72-68A0-480F-8901-9D4CD1C16435}">
    <text>削除？</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3215-F221-49A1-B231-CCA45AF61661}">
  <sheetPr>
    <tabColor rgb="FFFFFF00"/>
    <pageSetUpPr fitToPage="1"/>
  </sheetPr>
  <dimension ref="A1:W33"/>
  <sheetViews>
    <sheetView tabSelected="1" view="pageBreakPreview" topLeftCell="A2" zoomScale="75" zoomScaleNormal="75" zoomScaleSheetLayoutView="75" workbookViewId="0">
      <selection activeCell="D15" sqref="D15:D17"/>
    </sheetView>
  </sheetViews>
  <sheetFormatPr defaultColWidth="9" defaultRowHeight="13"/>
  <cols>
    <col min="1" max="1" width="1.36328125" style="2" customWidth="1"/>
    <col min="2" max="2" width="15.90625" style="22" hidden="1" customWidth="1"/>
    <col min="3" max="3" width="13" style="14" customWidth="1"/>
    <col min="4" max="4" width="8" style="15" bestFit="1" customWidth="1"/>
    <col min="5" max="5" width="6" style="15" bestFit="1" customWidth="1"/>
    <col min="6" max="6" width="12.36328125" style="15" bestFit="1" customWidth="1"/>
    <col min="7" max="7" width="8" style="15" bestFit="1" customWidth="1"/>
    <col min="8" max="8" width="55.08984375" style="15" customWidth="1"/>
    <col min="9" max="9" width="19.08984375" style="16" customWidth="1"/>
    <col min="10" max="10" width="23.7265625" style="16" customWidth="1"/>
    <col min="11" max="11" width="26.6328125" style="16" customWidth="1"/>
    <col min="12" max="12" width="13.26953125" style="34" bestFit="1" customWidth="1"/>
    <col min="13" max="13" width="9.453125" style="15" customWidth="1"/>
    <col min="14" max="14" width="5.08984375" style="2" bestFit="1" customWidth="1"/>
    <col min="15" max="15" width="4.453125" style="2" bestFit="1" customWidth="1"/>
    <col min="16" max="16" width="62.6328125" style="2" bestFit="1" customWidth="1"/>
    <col min="17" max="16384" width="9" style="2"/>
  </cols>
  <sheetData>
    <row r="1" spans="2:22" ht="48.75" customHeight="1">
      <c r="C1" s="183" t="s">
        <v>61</v>
      </c>
      <c r="D1" s="183"/>
      <c r="E1" s="183"/>
      <c r="F1" s="183"/>
      <c r="G1" s="183"/>
      <c r="H1" s="183"/>
      <c r="I1" s="183"/>
      <c r="J1" s="183"/>
      <c r="K1" s="183"/>
      <c r="L1" s="183"/>
      <c r="M1" s="1"/>
      <c r="O1" s="3"/>
    </row>
    <row r="2" spans="2:22" ht="33" customHeight="1">
      <c r="C2" s="184" t="s">
        <v>85</v>
      </c>
      <c r="D2" s="184"/>
      <c r="E2" s="184"/>
      <c r="F2" s="184"/>
      <c r="G2" s="184"/>
      <c r="H2" s="184"/>
      <c r="I2" s="184"/>
      <c r="J2" s="184"/>
      <c r="K2" s="184"/>
      <c r="L2" s="184"/>
      <c r="M2" s="4"/>
    </row>
    <row r="3" spans="2:22" ht="40" customHeight="1">
      <c r="B3" s="35" t="s">
        <v>21</v>
      </c>
      <c r="C3" s="5" t="s">
        <v>1</v>
      </c>
      <c r="D3" s="6" t="s">
        <v>2</v>
      </c>
      <c r="E3" s="7" t="s">
        <v>3</v>
      </c>
      <c r="F3" s="8" t="s">
        <v>4</v>
      </c>
      <c r="G3" s="8" t="s">
        <v>0</v>
      </c>
      <c r="H3" s="7" t="s">
        <v>5</v>
      </c>
      <c r="I3" s="7" t="s">
        <v>6</v>
      </c>
      <c r="J3" s="8" t="s">
        <v>7</v>
      </c>
      <c r="K3" s="7" t="s">
        <v>8</v>
      </c>
      <c r="L3" s="33" t="s">
        <v>9</v>
      </c>
      <c r="M3" s="9"/>
      <c r="N3" s="9"/>
      <c r="O3" s="9"/>
      <c r="P3" s="9"/>
      <c r="Q3" s="9"/>
      <c r="R3" s="9"/>
      <c r="S3" s="9"/>
      <c r="T3" s="9"/>
      <c r="U3" s="9"/>
      <c r="V3" s="9"/>
    </row>
    <row r="4" spans="2:22" ht="40" customHeight="1">
      <c r="B4" s="26">
        <v>45447</v>
      </c>
      <c r="C4" s="186">
        <v>45451</v>
      </c>
      <c r="D4" s="182" t="str">
        <f>TEXT(C4,"aaa")</f>
        <v>土</v>
      </c>
      <c r="E4" s="90" t="s">
        <v>13</v>
      </c>
      <c r="F4" s="8" t="s">
        <v>15</v>
      </c>
      <c r="G4" s="8">
        <v>332</v>
      </c>
      <c r="H4" s="24" t="s">
        <v>25</v>
      </c>
      <c r="I4" s="7" t="s">
        <v>11</v>
      </c>
      <c r="J4" s="8" t="s">
        <v>69</v>
      </c>
      <c r="K4" s="185" t="s">
        <v>63</v>
      </c>
      <c r="L4" s="33" t="s">
        <v>65</v>
      </c>
      <c r="M4" s="9"/>
      <c r="N4" s="9"/>
      <c r="O4" s="9"/>
      <c r="P4" s="9"/>
      <c r="Q4" s="9"/>
      <c r="R4" s="9"/>
      <c r="S4" s="9"/>
      <c r="T4" s="9"/>
      <c r="U4" s="9"/>
      <c r="V4" s="9"/>
    </row>
    <row r="5" spans="2:22" ht="40" customHeight="1" thickBot="1">
      <c r="B5" s="27">
        <v>45452</v>
      </c>
      <c r="C5" s="175"/>
      <c r="D5" s="173"/>
      <c r="E5" s="91" t="s">
        <v>13</v>
      </c>
      <c r="F5" s="53" t="s">
        <v>18</v>
      </c>
      <c r="G5" s="53">
        <v>201</v>
      </c>
      <c r="H5" s="54" t="s">
        <v>27</v>
      </c>
      <c r="I5" s="55" t="s">
        <v>11</v>
      </c>
      <c r="J5" s="53" t="s">
        <v>70</v>
      </c>
      <c r="K5" s="169"/>
      <c r="L5" s="75" t="s">
        <v>39</v>
      </c>
      <c r="M5" s="9"/>
      <c r="N5" s="9"/>
      <c r="O5" s="9"/>
      <c r="P5" s="9"/>
      <c r="Q5" s="9"/>
      <c r="R5" s="9"/>
      <c r="S5" s="9"/>
      <c r="T5" s="9"/>
      <c r="U5" s="9"/>
      <c r="V5" s="9"/>
    </row>
    <row r="6" spans="2:22" ht="40" customHeight="1">
      <c r="B6" s="25">
        <v>45496</v>
      </c>
      <c r="C6" s="174">
        <v>45458</v>
      </c>
      <c r="D6" s="172" t="str">
        <f>TEXT(C6,"aaa")</f>
        <v>土</v>
      </c>
      <c r="E6" s="130" t="s">
        <v>12</v>
      </c>
      <c r="F6" s="113" t="s">
        <v>37</v>
      </c>
      <c r="G6" s="113">
        <v>501</v>
      </c>
      <c r="H6" s="131" t="s">
        <v>36</v>
      </c>
      <c r="I6" s="132" t="s">
        <v>10</v>
      </c>
      <c r="J6" s="113" t="s">
        <v>71</v>
      </c>
      <c r="K6" s="167" t="s">
        <v>63</v>
      </c>
      <c r="L6" s="133" t="s">
        <v>65</v>
      </c>
      <c r="M6" s="9"/>
      <c r="N6" s="9"/>
      <c r="O6" s="9"/>
      <c r="P6" s="9"/>
      <c r="Q6" s="9"/>
      <c r="R6" s="9"/>
      <c r="S6" s="9"/>
      <c r="T6" s="9"/>
      <c r="U6" s="9"/>
      <c r="V6" s="9"/>
    </row>
    <row r="7" spans="2:22" ht="40" customHeight="1" thickBot="1">
      <c r="B7" s="27">
        <v>45451</v>
      </c>
      <c r="C7" s="175"/>
      <c r="D7" s="173"/>
      <c r="E7" s="97" t="s">
        <v>16</v>
      </c>
      <c r="F7" s="53" t="s">
        <v>18</v>
      </c>
      <c r="G7" s="53">
        <v>406</v>
      </c>
      <c r="H7" s="54" t="s">
        <v>26</v>
      </c>
      <c r="I7" s="102" t="s">
        <v>19</v>
      </c>
      <c r="J7" s="53" t="s">
        <v>72</v>
      </c>
      <c r="K7" s="169"/>
      <c r="L7" s="75" t="s">
        <v>39</v>
      </c>
      <c r="M7" s="9"/>
      <c r="N7" s="9"/>
      <c r="O7" s="9"/>
      <c r="P7" s="9"/>
      <c r="Q7" s="9"/>
      <c r="R7" s="9"/>
      <c r="S7" s="9"/>
      <c r="T7" s="9"/>
      <c r="U7" s="9"/>
      <c r="V7" s="9"/>
    </row>
    <row r="8" spans="2:22" ht="40" customHeight="1" thickBot="1">
      <c r="B8" s="39" t="s">
        <v>53</v>
      </c>
      <c r="C8" s="137" t="s">
        <v>78</v>
      </c>
      <c r="D8" s="116" t="s">
        <v>79</v>
      </c>
      <c r="E8" s="117" t="s">
        <v>13</v>
      </c>
      <c r="F8" s="118" t="s">
        <v>29</v>
      </c>
      <c r="G8" s="118">
        <v>201</v>
      </c>
      <c r="H8" s="119" t="s">
        <v>30</v>
      </c>
      <c r="I8" s="120" t="s">
        <v>20</v>
      </c>
      <c r="J8" s="118" t="s">
        <v>40</v>
      </c>
      <c r="K8" s="121" t="s">
        <v>80</v>
      </c>
      <c r="L8" s="122" t="s">
        <v>40</v>
      </c>
      <c r="M8" s="9"/>
      <c r="N8" s="9"/>
      <c r="O8" s="9"/>
      <c r="P8" s="9"/>
      <c r="Q8" s="9"/>
      <c r="R8" s="9"/>
      <c r="S8" s="9"/>
      <c r="T8" s="9"/>
      <c r="U8" s="9"/>
      <c r="V8" s="9"/>
    </row>
    <row r="9" spans="2:22" ht="40" customHeight="1">
      <c r="B9" s="28">
        <v>45458</v>
      </c>
      <c r="C9" s="174">
        <v>45472</v>
      </c>
      <c r="D9" s="172" t="str">
        <f t="shared" ref="D9:D32" si="0">TEXT(C9,"aaa")</f>
        <v>土</v>
      </c>
      <c r="E9" s="96" t="s">
        <v>16</v>
      </c>
      <c r="F9" s="45" t="s">
        <v>28</v>
      </c>
      <c r="G9" s="45">
        <v>209</v>
      </c>
      <c r="H9" s="46" t="s">
        <v>56</v>
      </c>
      <c r="I9" s="101" t="s">
        <v>19</v>
      </c>
      <c r="J9" s="45" t="s">
        <v>68</v>
      </c>
      <c r="K9" s="167" t="s">
        <v>63</v>
      </c>
      <c r="L9" s="33" t="s">
        <v>65</v>
      </c>
      <c r="M9" s="9"/>
      <c r="N9" s="9"/>
      <c r="O9" s="9"/>
      <c r="P9" s="9"/>
      <c r="Q9" s="9"/>
      <c r="R9" s="9"/>
      <c r="S9" s="9"/>
      <c r="T9" s="9"/>
      <c r="U9" s="9"/>
      <c r="V9" s="9"/>
    </row>
    <row r="10" spans="2:22" ht="40" customHeight="1" thickBot="1">
      <c r="B10" s="28">
        <v>45458</v>
      </c>
      <c r="C10" s="175"/>
      <c r="D10" s="173"/>
      <c r="E10" s="97" t="s">
        <v>16</v>
      </c>
      <c r="F10" s="53" t="s">
        <v>28</v>
      </c>
      <c r="G10" s="53">
        <v>209</v>
      </c>
      <c r="H10" s="54" t="s">
        <v>57</v>
      </c>
      <c r="I10" s="102" t="s">
        <v>19</v>
      </c>
      <c r="J10" s="53" t="s">
        <v>68</v>
      </c>
      <c r="K10" s="169"/>
      <c r="L10" s="134" t="s">
        <v>67</v>
      </c>
      <c r="M10" s="9"/>
      <c r="N10" s="9"/>
      <c r="O10" s="9"/>
      <c r="P10" s="9"/>
      <c r="Q10" s="9"/>
      <c r="R10" s="9"/>
      <c r="S10" s="9"/>
      <c r="T10" s="9"/>
      <c r="U10" s="21"/>
      <c r="V10" s="9"/>
    </row>
    <row r="11" spans="2:22" ht="40" customHeight="1">
      <c r="B11" s="25">
        <v>45480</v>
      </c>
      <c r="C11" s="187">
        <v>45480</v>
      </c>
      <c r="D11" s="172" t="str">
        <f t="shared" si="0"/>
        <v>日</v>
      </c>
      <c r="E11" s="93" t="s">
        <v>13</v>
      </c>
      <c r="F11" s="45"/>
      <c r="G11" s="45"/>
      <c r="H11" s="106" t="s">
        <v>31</v>
      </c>
      <c r="I11" s="103" t="s">
        <v>14</v>
      </c>
      <c r="J11" s="45" t="s">
        <v>73</v>
      </c>
      <c r="K11" s="167" t="s">
        <v>62</v>
      </c>
      <c r="L11" s="62" t="s">
        <v>54</v>
      </c>
      <c r="M11" s="9"/>
      <c r="N11" s="9"/>
      <c r="O11" s="9"/>
      <c r="P11" s="9"/>
      <c r="Q11" s="9"/>
      <c r="R11" s="9"/>
      <c r="S11" s="9"/>
      <c r="T11" s="9"/>
      <c r="U11" s="9"/>
      <c r="V11" s="9"/>
    </row>
    <row r="12" spans="2:22" ht="40" customHeight="1" thickBot="1">
      <c r="B12" s="25">
        <v>45480</v>
      </c>
      <c r="C12" s="188"/>
      <c r="D12" s="173"/>
      <c r="E12" s="94" t="s">
        <v>13</v>
      </c>
      <c r="F12" s="53"/>
      <c r="G12" s="53"/>
      <c r="H12" s="107" t="s">
        <v>32</v>
      </c>
      <c r="I12" s="104" t="s">
        <v>14</v>
      </c>
      <c r="J12" s="53" t="s">
        <v>74</v>
      </c>
      <c r="K12" s="169"/>
      <c r="L12" s="75" t="s">
        <v>55</v>
      </c>
      <c r="M12" s="9"/>
      <c r="N12" s="9"/>
      <c r="O12" s="9"/>
      <c r="P12" s="9"/>
      <c r="Q12" s="9"/>
      <c r="R12" s="9"/>
      <c r="S12" s="9"/>
      <c r="T12" s="9"/>
      <c r="U12" s="9"/>
      <c r="V12" s="9"/>
    </row>
    <row r="13" spans="2:22" ht="40" customHeight="1">
      <c r="B13" s="25">
        <v>45494</v>
      </c>
      <c r="C13" s="180">
        <v>45494</v>
      </c>
      <c r="D13" s="172" t="str">
        <f t="shared" si="0"/>
        <v>日</v>
      </c>
      <c r="E13" s="95" t="s">
        <v>12</v>
      </c>
      <c r="F13" s="45"/>
      <c r="G13" s="45"/>
      <c r="H13" s="106" t="s">
        <v>34</v>
      </c>
      <c r="I13" s="103" t="s">
        <v>14</v>
      </c>
      <c r="J13" s="45" t="s">
        <v>75</v>
      </c>
      <c r="K13" s="167" t="s">
        <v>62</v>
      </c>
      <c r="L13" s="62" t="s">
        <v>54</v>
      </c>
      <c r="M13" s="9"/>
      <c r="N13" s="9"/>
      <c r="O13" s="9"/>
      <c r="P13" s="9"/>
      <c r="Q13" s="9"/>
      <c r="R13" s="9"/>
      <c r="S13" s="9"/>
      <c r="T13" s="9"/>
      <c r="U13" s="9"/>
      <c r="V13" s="9"/>
    </row>
    <row r="14" spans="2:22" ht="40" customHeight="1" thickBot="1">
      <c r="B14" s="25">
        <v>45494</v>
      </c>
      <c r="C14" s="181"/>
      <c r="D14" s="173"/>
      <c r="E14" s="98" t="s">
        <v>16</v>
      </c>
      <c r="F14" s="53"/>
      <c r="G14" s="53"/>
      <c r="H14" s="107" t="s">
        <v>35</v>
      </c>
      <c r="I14" s="104" t="s">
        <v>14</v>
      </c>
      <c r="J14" s="53" t="s">
        <v>76</v>
      </c>
      <c r="K14" s="169"/>
      <c r="L14" s="75" t="s">
        <v>55</v>
      </c>
      <c r="M14" s="9"/>
      <c r="N14" s="9"/>
      <c r="O14" s="9"/>
      <c r="P14" s="9"/>
      <c r="Q14" s="9"/>
      <c r="R14" s="9"/>
      <c r="S14" s="9"/>
      <c r="T14" s="9"/>
      <c r="U14" s="9"/>
      <c r="V14" s="9"/>
    </row>
    <row r="15" spans="2:22" ht="40" customHeight="1">
      <c r="B15" s="25">
        <v>45509</v>
      </c>
      <c r="C15" s="189">
        <v>45500</v>
      </c>
      <c r="D15" s="192" t="str">
        <f>TEXT(C15,"aaa")</f>
        <v>土</v>
      </c>
      <c r="E15" s="99" t="s">
        <v>16</v>
      </c>
      <c r="F15" s="45" t="s">
        <v>28</v>
      </c>
      <c r="G15" s="45">
        <v>212</v>
      </c>
      <c r="H15" s="45" t="s">
        <v>42</v>
      </c>
      <c r="I15" s="47" t="s">
        <v>11</v>
      </c>
      <c r="J15" s="45" t="s">
        <v>77</v>
      </c>
      <c r="K15" s="167" t="s">
        <v>63</v>
      </c>
      <c r="L15" s="33" t="s">
        <v>65</v>
      </c>
      <c r="M15" s="9"/>
      <c r="N15" s="9"/>
      <c r="O15" s="9"/>
      <c r="P15" s="9"/>
      <c r="Q15" s="9"/>
      <c r="R15" s="9"/>
      <c r="S15" s="9"/>
      <c r="T15" s="9"/>
      <c r="U15" s="9"/>
      <c r="V15" s="9"/>
    </row>
    <row r="16" spans="2:22" ht="23.15" customHeight="1">
      <c r="B16" s="25">
        <v>45486</v>
      </c>
      <c r="C16" s="190"/>
      <c r="D16" s="193"/>
      <c r="E16" s="156" t="s">
        <v>16</v>
      </c>
      <c r="F16" s="161" t="s">
        <v>28</v>
      </c>
      <c r="G16" s="161">
        <v>103</v>
      </c>
      <c r="H16" s="163" t="s">
        <v>86</v>
      </c>
      <c r="I16" s="165" t="s">
        <v>19</v>
      </c>
      <c r="J16" s="161" t="s">
        <v>77</v>
      </c>
      <c r="K16" s="168"/>
      <c r="L16" s="159" t="s">
        <v>39</v>
      </c>
      <c r="M16" s="37"/>
      <c r="N16" s="9"/>
      <c r="O16" s="9"/>
      <c r="P16" s="9"/>
      <c r="Q16" s="9"/>
      <c r="R16" s="9"/>
      <c r="S16" s="9"/>
      <c r="T16" s="9"/>
      <c r="U16" s="21"/>
      <c r="V16" s="9"/>
    </row>
    <row r="17" spans="1:23" ht="23.15" customHeight="1" thickBot="1">
      <c r="B17" s="25"/>
      <c r="C17" s="191"/>
      <c r="D17" s="194"/>
      <c r="E17" s="157" t="s">
        <v>82</v>
      </c>
      <c r="F17" s="162"/>
      <c r="G17" s="162"/>
      <c r="H17" s="164"/>
      <c r="I17" s="166"/>
      <c r="J17" s="162"/>
      <c r="K17" s="169"/>
      <c r="L17" s="160"/>
      <c r="M17" s="138"/>
      <c r="N17" s="9"/>
      <c r="O17" s="9"/>
      <c r="P17" s="9"/>
      <c r="Q17" s="9"/>
      <c r="R17" s="9"/>
      <c r="S17" s="9"/>
      <c r="T17" s="9"/>
      <c r="U17" s="21"/>
      <c r="V17" s="9"/>
    </row>
    <row r="18" spans="1:23" ht="40" customHeight="1" thickBot="1">
      <c r="B18" s="27">
        <v>45507</v>
      </c>
      <c r="C18" s="136">
        <v>45507</v>
      </c>
      <c r="D18" s="123" t="str">
        <f t="shared" si="0"/>
        <v>土</v>
      </c>
      <c r="E18" s="92" t="s">
        <v>12</v>
      </c>
      <c r="F18" s="124" t="s">
        <v>81</v>
      </c>
      <c r="G18" s="124">
        <v>110</v>
      </c>
      <c r="H18" s="125" t="s">
        <v>87</v>
      </c>
      <c r="I18" s="126" t="s">
        <v>11</v>
      </c>
      <c r="J18" s="127" t="s">
        <v>83</v>
      </c>
      <c r="K18" s="128" t="s">
        <v>41</v>
      </c>
      <c r="L18" s="129" t="s">
        <v>39</v>
      </c>
      <c r="M18" s="9"/>
      <c r="N18" s="9"/>
      <c r="O18" s="9"/>
      <c r="P18" s="9"/>
      <c r="Q18" s="9"/>
      <c r="R18" s="9"/>
      <c r="S18" s="9"/>
      <c r="T18" s="9"/>
      <c r="U18" s="9"/>
      <c r="V18" s="9"/>
    </row>
    <row r="19" spans="1:23" customFormat="1">
      <c r="A19" s="2"/>
      <c r="C19" s="158" t="s">
        <v>89</v>
      </c>
    </row>
    <row r="20" spans="1:23" customFormat="1">
      <c r="A20" s="2"/>
      <c r="C20" s="158" t="s">
        <v>88</v>
      </c>
    </row>
    <row r="21" spans="1:23" ht="14">
      <c r="B21" s="111"/>
      <c r="C21" s="155" t="s">
        <v>90</v>
      </c>
      <c r="D21" s="139"/>
      <c r="E21" s="140"/>
      <c r="F21" s="141"/>
      <c r="G21" s="141"/>
      <c r="H21" s="142"/>
      <c r="I21" s="143"/>
      <c r="J21" s="144"/>
      <c r="K21" s="145"/>
      <c r="L21" s="138"/>
      <c r="M21" s="9"/>
      <c r="N21" s="9"/>
      <c r="O21" s="9"/>
      <c r="P21" s="9"/>
      <c r="Q21" s="9"/>
      <c r="R21" s="9"/>
      <c r="S21" s="9"/>
      <c r="T21" s="9"/>
      <c r="U21" s="9"/>
      <c r="V21" s="9"/>
    </row>
    <row r="22" spans="1:23" ht="14">
      <c r="B22" s="111"/>
      <c r="C22" s="155" t="s">
        <v>84</v>
      </c>
      <c r="D22" s="139"/>
      <c r="E22" s="140"/>
      <c r="F22" s="141"/>
      <c r="G22" s="141"/>
      <c r="H22" s="142"/>
      <c r="I22" s="143"/>
      <c r="J22" s="144"/>
      <c r="K22" s="145"/>
      <c r="L22" s="138"/>
      <c r="M22" s="9"/>
      <c r="N22" s="9"/>
      <c r="O22" s="9"/>
      <c r="P22" s="9"/>
      <c r="Q22" s="9"/>
      <c r="R22" s="9"/>
      <c r="S22" s="9"/>
      <c r="T22" s="9"/>
      <c r="U22" s="9"/>
      <c r="V22" s="9"/>
    </row>
    <row r="23" spans="1:23" ht="27" customHeight="1" thickBot="1">
      <c r="B23" s="111"/>
      <c r="C23" s="146"/>
      <c r="D23" s="147"/>
      <c r="E23" s="148"/>
      <c r="F23" s="149"/>
      <c r="G23" s="149"/>
      <c r="H23" s="150"/>
      <c r="I23" s="151"/>
      <c r="J23" s="152"/>
      <c r="K23" s="153"/>
      <c r="L23" s="154"/>
      <c r="M23" s="9"/>
      <c r="N23" s="9"/>
      <c r="O23" s="9"/>
      <c r="P23" s="9"/>
      <c r="Q23" s="9"/>
      <c r="R23" s="9"/>
      <c r="S23" s="9"/>
      <c r="T23" s="9"/>
      <c r="U23" s="9"/>
      <c r="V23" s="9"/>
    </row>
    <row r="24" spans="1:23" ht="40" customHeight="1">
      <c r="B24" s="29">
        <v>45529</v>
      </c>
      <c r="C24" s="170">
        <v>45529</v>
      </c>
      <c r="D24" s="172" t="str">
        <f t="shared" si="0"/>
        <v>日</v>
      </c>
      <c r="E24" s="112" t="s">
        <v>16</v>
      </c>
      <c r="F24" s="113"/>
      <c r="G24" s="113"/>
      <c r="H24" s="114" t="s">
        <v>43</v>
      </c>
      <c r="I24" s="115" t="s">
        <v>14</v>
      </c>
      <c r="J24" s="176" t="s">
        <v>66</v>
      </c>
      <c r="K24" s="176" t="s">
        <v>64</v>
      </c>
      <c r="L24" s="133" t="s">
        <v>54</v>
      </c>
      <c r="M24" s="9"/>
      <c r="N24" s="9"/>
      <c r="O24" s="9"/>
      <c r="P24" s="9"/>
      <c r="Q24" s="9"/>
      <c r="R24" s="9"/>
      <c r="S24" s="9"/>
      <c r="T24" s="9"/>
      <c r="U24" s="9"/>
      <c r="V24" s="9"/>
    </row>
    <row r="25" spans="1:23" ht="40" customHeight="1" thickBot="1">
      <c r="B25" s="29">
        <v>45529</v>
      </c>
      <c r="C25" s="171"/>
      <c r="D25" s="173"/>
      <c r="E25" s="135" t="s">
        <v>17</v>
      </c>
      <c r="F25" s="53"/>
      <c r="G25" s="53"/>
      <c r="H25" s="107" t="s">
        <v>44</v>
      </c>
      <c r="I25" s="104" t="s">
        <v>14</v>
      </c>
      <c r="J25" s="177"/>
      <c r="K25" s="177"/>
      <c r="L25" s="75" t="s">
        <v>55</v>
      </c>
      <c r="M25" s="9"/>
      <c r="N25" s="9"/>
      <c r="O25" s="9"/>
      <c r="P25" s="9"/>
      <c r="Q25" s="9"/>
      <c r="R25" s="9"/>
      <c r="S25" s="9"/>
      <c r="T25" s="9"/>
      <c r="U25" s="9"/>
      <c r="V25" s="9"/>
    </row>
    <row r="26" spans="1:23" ht="40" customHeight="1">
      <c r="B26" s="29">
        <v>45535</v>
      </c>
      <c r="C26" s="170">
        <v>45535</v>
      </c>
      <c r="D26" s="172" t="str">
        <f t="shared" si="0"/>
        <v>土</v>
      </c>
      <c r="E26" s="93" t="s">
        <v>12</v>
      </c>
      <c r="F26" s="45"/>
      <c r="G26" s="45"/>
      <c r="H26" s="108" t="s">
        <v>45</v>
      </c>
      <c r="I26" s="103" t="s">
        <v>14</v>
      </c>
      <c r="J26" s="176" t="s">
        <v>66</v>
      </c>
      <c r="K26" s="176" t="s">
        <v>64</v>
      </c>
      <c r="L26" s="62" t="s">
        <v>54</v>
      </c>
      <c r="M26" s="9"/>
      <c r="N26" s="9"/>
      <c r="O26" s="9"/>
      <c r="P26" s="9"/>
      <c r="Q26" s="9"/>
      <c r="R26" s="9"/>
      <c r="S26" s="9"/>
      <c r="T26" s="9"/>
      <c r="U26" s="9"/>
      <c r="V26" s="9"/>
    </row>
    <row r="27" spans="1:23" ht="40" customHeight="1" thickBot="1">
      <c r="B27" s="30">
        <v>45535</v>
      </c>
      <c r="C27" s="171"/>
      <c r="D27" s="173"/>
      <c r="E27" s="94" t="s">
        <v>12</v>
      </c>
      <c r="F27" s="53"/>
      <c r="G27" s="53"/>
      <c r="H27" s="109" t="s">
        <v>46</v>
      </c>
      <c r="I27" s="104" t="s">
        <v>14</v>
      </c>
      <c r="J27" s="177"/>
      <c r="K27" s="177"/>
      <c r="L27" s="75" t="s">
        <v>55</v>
      </c>
      <c r="M27" s="9"/>
      <c r="N27" s="9"/>
      <c r="O27" s="9"/>
      <c r="P27" s="9"/>
      <c r="Q27" s="9"/>
      <c r="R27" s="9"/>
      <c r="S27" s="9"/>
      <c r="T27" s="9"/>
      <c r="U27" s="12"/>
      <c r="V27" s="13"/>
    </row>
    <row r="28" spans="1:23" ht="40" customHeight="1">
      <c r="B28" s="30">
        <v>45536</v>
      </c>
      <c r="C28" s="174">
        <v>45536</v>
      </c>
      <c r="D28" s="172" t="str">
        <f t="shared" si="0"/>
        <v>日</v>
      </c>
      <c r="E28" s="93" t="s">
        <v>12</v>
      </c>
      <c r="F28" s="45"/>
      <c r="G28" s="45"/>
      <c r="H28" s="106" t="s">
        <v>47</v>
      </c>
      <c r="I28" s="103" t="s">
        <v>14</v>
      </c>
      <c r="J28" s="176" t="s">
        <v>66</v>
      </c>
      <c r="K28" s="176" t="s">
        <v>64</v>
      </c>
      <c r="L28" s="62" t="s">
        <v>54</v>
      </c>
      <c r="M28" s="9"/>
      <c r="N28" s="9"/>
      <c r="O28" s="9"/>
      <c r="P28" s="9"/>
      <c r="Q28" s="9"/>
      <c r="R28" s="9"/>
      <c r="S28" s="9"/>
      <c r="T28" s="9"/>
      <c r="U28" s="12"/>
      <c r="V28" s="13"/>
    </row>
    <row r="29" spans="1:23" ht="40" customHeight="1" thickBot="1">
      <c r="B29" s="27">
        <v>45536</v>
      </c>
      <c r="C29" s="175"/>
      <c r="D29" s="173"/>
      <c r="E29" s="94" t="s">
        <v>12</v>
      </c>
      <c r="F29" s="53"/>
      <c r="G29" s="53"/>
      <c r="H29" s="107" t="s">
        <v>48</v>
      </c>
      <c r="I29" s="104" t="s">
        <v>14</v>
      </c>
      <c r="J29" s="177"/>
      <c r="K29" s="177"/>
      <c r="L29" s="75" t="s">
        <v>55</v>
      </c>
      <c r="M29" s="9"/>
      <c r="N29" s="9"/>
      <c r="O29" s="9"/>
      <c r="P29" s="9"/>
      <c r="Q29" s="9"/>
      <c r="R29" s="9"/>
      <c r="S29" s="9"/>
      <c r="T29" s="9"/>
      <c r="U29" s="9"/>
      <c r="V29" s="9"/>
      <c r="W29" s="11"/>
    </row>
    <row r="30" spans="1:23" ht="40" customHeight="1">
      <c r="B30" s="30">
        <v>45542</v>
      </c>
      <c r="C30" s="174">
        <v>45542</v>
      </c>
      <c r="D30" s="172" t="str">
        <f t="shared" si="0"/>
        <v>土</v>
      </c>
      <c r="E30" s="93" t="s">
        <v>12</v>
      </c>
      <c r="F30" s="45"/>
      <c r="G30" s="45"/>
      <c r="H30" s="106" t="s">
        <v>49</v>
      </c>
      <c r="I30" s="103" t="s">
        <v>14</v>
      </c>
      <c r="J30" s="176" t="s">
        <v>66</v>
      </c>
      <c r="K30" s="176" t="s">
        <v>64</v>
      </c>
      <c r="L30" s="62" t="s">
        <v>54</v>
      </c>
      <c r="M30" s="9"/>
      <c r="N30" s="9"/>
      <c r="O30" s="9"/>
      <c r="P30" s="9"/>
      <c r="Q30" s="9"/>
      <c r="R30" s="9"/>
      <c r="S30" s="9"/>
      <c r="T30" s="9"/>
      <c r="U30" s="12"/>
      <c r="V30" s="13"/>
    </row>
    <row r="31" spans="1:23" ht="40" customHeight="1" thickBot="1">
      <c r="B31" s="30">
        <v>45542</v>
      </c>
      <c r="C31" s="175"/>
      <c r="D31" s="173"/>
      <c r="E31" s="94" t="s">
        <v>12</v>
      </c>
      <c r="F31" s="53"/>
      <c r="G31" s="53"/>
      <c r="H31" s="109" t="s">
        <v>50</v>
      </c>
      <c r="I31" s="104" t="s">
        <v>14</v>
      </c>
      <c r="J31" s="177"/>
      <c r="K31" s="177"/>
      <c r="L31" s="75" t="s">
        <v>55</v>
      </c>
      <c r="M31" s="9"/>
      <c r="N31" s="9"/>
      <c r="O31" s="9"/>
      <c r="P31" s="9"/>
      <c r="Q31" s="9"/>
      <c r="R31" s="9"/>
      <c r="S31" s="9"/>
      <c r="T31" s="9"/>
      <c r="U31" s="12"/>
      <c r="V31" s="13"/>
    </row>
    <row r="32" spans="1:23" ht="40" customHeight="1">
      <c r="B32" s="30">
        <v>45543</v>
      </c>
      <c r="C32" s="174">
        <v>45543</v>
      </c>
      <c r="D32" s="172" t="str">
        <f t="shared" si="0"/>
        <v>日</v>
      </c>
      <c r="E32" s="93" t="s">
        <v>12</v>
      </c>
      <c r="F32" s="45"/>
      <c r="G32" s="45"/>
      <c r="H32" s="106" t="s">
        <v>51</v>
      </c>
      <c r="I32" s="103" t="s">
        <v>14</v>
      </c>
      <c r="J32" s="176" t="s">
        <v>66</v>
      </c>
      <c r="K32" s="176" t="s">
        <v>64</v>
      </c>
      <c r="L32" s="62" t="s">
        <v>54</v>
      </c>
      <c r="M32" s="9"/>
      <c r="N32" s="9"/>
      <c r="O32" s="9"/>
      <c r="P32" s="9"/>
      <c r="Q32" s="9"/>
      <c r="R32" s="9"/>
      <c r="S32" s="9"/>
      <c r="T32" s="9"/>
      <c r="U32" s="12"/>
      <c r="V32" s="13"/>
    </row>
    <row r="33" spans="2:23" ht="40" customHeight="1" thickBot="1">
      <c r="B33" s="30">
        <v>45543</v>
      </c>
      <c r="C33" s="178"/>
      <c r="D33" s="179"/>
      <c r="E33" s="100" t="s">
        <v>16</v>
      </c>
      <c r="F33" s="8"/>
      <c r="G33" s="8"/>
      <c r="H33" s="110" t="s">
        <v>52</v>
      </c>
      <c r="I33" s="105" t="s">
        <v>14</v>
      </c>
      <c r="J33" s="177"/>
      <c r="K33" s="177"/>
      <c r="L33" s="33" t="s">
        <v>55</v>
      </c>
      <c r="M33" s="9"/>
      <c r="N33" s="9"/>
      <c r="O33" s="9"/>
      <c r="P33" s="9"/>
      <c r="Q33" s="9"/>
      <c r="R33" s="9"/>
      <c r="S33" s="9"/>
      <c r="T33" s="9"/>
      <c r="U33" s="9"/>
      <c r="V33" s="9"/>
      <c r="W33" s="11"/>
    </row>
  </sheetData>
  <autoFilter ref="B3:L33" xr:uid="{00000000-0001-0000-0000-000000000000}"/>
  <mergeCells count="46">
    <mergeCell ref="D4:D5"/>
    <mergeCell ref="K28:K29"/>
    <mergeCell ref="K30:K31"/>
    <mergeCell ref="K32:K33"/>
    <mergeCell ref="C1:L1"/>
    <mergeCell ref="C2:L2"/>
    <mergeCell ref="K11:K12"/>
    <mergeCell ref="K13:K14"/>
    <mergeCell ref="K4:K5"/>
    <mergeCell ref="K6:K7"/>
    <mergeCell ref="K9:K10"/>
    <mergeCell ref="C4:C5"/>
    <mergeCell ref="C6:C7"/>
    <mergeCell ref="C9:C10"/>
    <mergeCell ref="C11:C12"/>
    <mergeCell ref="C13:C14"/>
    <mergeCell ref="C24:C25"/>
    <mergeCell ref="D24:D25"/>
    <mergeCell ref="C15:C17"/>
    <mergeCell ref="D15:D17"/>
    <mergeCell ref="D9:D10"/>
    <mergeCell ref="K24:K25"/>
    <mergeCell ref="K26:K27"/>
    <mergeCell ref="D11:D12"/>
    <mergeCell ref="D6:D7"/>
    <mergeCell ref="D13:D14"/>
    <mergeCell ref="J24:J25"/>
    <mergeCell ref="J26:J27"/>
    <mergeCell ref="J28:J29"/>
    <mergeCell ref="J30:J31"/>
    <mergeCell ref="J32:J33"/>
    <mergeCell ref="C32:C33"/>
    <mergeCell ref="D32:D33"/>
    <mergeCell ref="C26:C27"/>
    <mergeCell ref="D26:D27"/>
    <mergeCell ref="C28:C29"/>
    <mergeCell ref="D28:D29"/>
    <mergeCell ref="C30:C31"/>
    <mergeCell ref="D30:D31"/>
    <mergeCell ref="L16:L17"/>
    <mergeCell ref="F16:F17"/>
    <mergeCell ref="G16:G17"/>
    <mergeCell ref="H16:H17"/>
    <mergeCell ref="I16:I17"/>
    <mergeCell ref="J16:J17"/>
    <mergeCell ref="K15:K17"/>
  </mergeCells>
  <phoneticPr fontId="2"/>
  <conditionalFormatting sqref="D4 D6 D8:D9 D11 D13 D15 D18 D21:D24 D26 D28 D30 D32">
    <cfRule type="containsText" dxfId="3" priority="1" operator="containsText" text="日">
      <formula>NOT(ISERROR(SEARCH("日",D4)))</formula>
    </cfRule>
    <cfRule type="containsText" dxfId="2" priority="2" operator="containsText" text="土">
      <formula>NOT(ISERROR(SEARCH("土",D4)))</formula>
    </cfRule>
  </conditionalFormatting>
  <dataValidations count="2">
    <dataValidation imeMode="off" allowBlank="1" showInputMessage="1" showErrorMessage="1" sqref="H15:H16 H18 H21:H23" xr:uid="{B8643964-215E-4F1E-8B59-8A2A6C51B2FC}"/>
    <dataValidation type="list" allowBlank="1" showInputMessage="1" showErrorMessage="1" sqref="I4:I16 I18 I21:I33" xr:uid="{2371AB49-DCCB-4FD5-98B4-59F9E8E84F25}">
      <formula1>"DVD,宿泊研修,日帰研修,ゼミナール,ディスカッション,考査,オンラインライブ"</formula1>
    </dataValidation>
  </dataValidations>
  <printOptions horizontalCentered="1"/>
  <pageMargins left="0" right="0" top="0" bottom="0" header="0" footer="0"/>
  <pageSetup paperSize="9" scale="5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27"/>
  <sheetViews>
    <sheetView view="pageBreakPreview" topLeftCell="G1" zoomScale="85" zoomScaleNormal="75" zoomScaleSheetLayoutView="85" workbookViewId="0">
      <selection activeCell="H6" sqref="H6"/>
    </sheetView>
  </sheetViews>
  <sheetFormatPr defaultColWidth="9" defaultRowHeight="13"/>
  <cols>
    <col min="1" max="1" width="1.36328125" style="2" customWidth="1"/>
    <col min="2" max="2" width="15.90625" style="22" bestFit="1" customWidth="1"/>
    <col min="3" max="3" width="17.453125" style="14" bestFit="1" customWidth="1"/>
    <col min="4" max="4" width="8" style="15" bestFit="1" customWidth="1"/>
    <col min="5" max="5" width="6" style="15" bestFit="1" customWidth="1"/>
    <col min="6" max="6" width="12.36328125" style="15" bestFit="1" customWidth="1"/>
    <col min="7" max="7" width="8" style="15" bestFit="1" customWidth="1"/>
    <col min="8" max="8" width="47.7265625" style="15" bestFit="1" customWidth="1"/>
    <col min="9" max="11" width="19.08984375" style="16" customWidth="1"/>
    <col min="12" max="12" width="20.6328125" style="16" customWidth="1"/>
    <col min="13" max="13" width="26.6328125" style="16" customWidth="1"/>
    <col min="14" max="14" width="13.26953125" style="34" bestFit="1" customWidth="1"/>
    <col min="15" max="15" width="9.453125" style="15" customWidth="1"/>
    <col min="16" max="16" width="5.08984375" style="2" bestFit="1" customWidth="1"/>
    <col min="17" max="17" width="4.453125" style="2" bestFit="1" customWidth="1"/>
    <col min="18" max="18" width="62.6328125" style="2" bestFit="1" customWidth="1"/>
    <col min="19" max="16384" width="9" style="2"/>
  </cols>
  <sheetData>
    <row r="1" spans="2:24" ht="48.75" customHeight="1">
      <c r="C1" s="183" t="s">
        <v>24</v>
      </c>
      <c r="D1" s="183"/>
      <c r="E1" s="183"/>
      <c r="F1" s="183"/>
      <c r="G1" s="183"/>
      <c r="H1" s="183"/>
      <c r="I1" s="183"/>
      <c r="J1" s="183"/>
      <c r="K1" s="183"/>
      <c r="L1" s="183"/>
      <c r="M1" s="183"/>
      <c r="N1" s="183"/>
      <c r="O1" s="1"/>
      <c r="Q1" s="3"/>
    </row>
    <row r="2" spans="2:24" ht="33" customHeight="1">
      <c r="C2" s="184" t="s">
        <v>59</v>
      </c>
      <c r="D2" s="184"/>
      <c r="E2" s="184"/>
      <c r="F2" s="184"/>
      <c r="G2" s="184"/>
      <c r="H2" s="184"/>
      <c r="I2" s="184"/>
      <c r="J2" s="184"/>
      <c r="K2" s="184"/>
      <c r="L2" s="184"/>
      <c r="M2" s="184"/>
      <c r="N2" s="184"/>
      <c r="O2" s="4"/>
    </row>
    <row r="3" spans="2:24" ht="40" customHeight="1">
      <c r="B3" s="35" t="s">
        <v>21</v>
      </c>
      <c r="C3" s="5" t="s">
        <v>1</v>
      </c>
      <c r="D3" s="6" t="s">
        <v>2</v>
      </c>
      <c r="E3" s="7" t="s">
        <v>3</v>
      </c>
      <c r="F3" s="8" t="s">
        <v>4</v>
      </c>
      <c r="G3" s="8" t="s">
        <v>0</v>
      </c>
      <c r="H3" s="7" t="s">
        <v>5</v>
      </c>
      <c r="I3" s="7" t="s">
        <v>6</v>
      </c>
      <c r="J3" s="18" t="s">
        <v>23</v>
      </c>
      <c r="K3" s="19" t="s">
        <v>22</v>
      </c>
      <c r="L3" s="8" t="s">
        <v>7</v>
      </c>
      <c r="M3" s="7" t="s">
        <v>8</v>
      </c>
      <c r="N3" s="33" t="s">
        <v>9</v>
      </c>
      <c r="O3" s="9"/>
      <c r="P3" s="9"/>
      <c r="Q3" s="9"/>
      <c r="R3" s="9"/>
      <c r="S3" s="9"/>
      <c r="T3" s="9"/>
      <c r="U3" s="9"/>
      <c r="V3" s="9"/>
      <c r="W3" s="9"/>
      <c r="X3" s="9"/>
    </row>
    <row r="4" spans="2:24" ht="40" customHeight="1">
      <c r="B4" s="26">
        <v>45447</v>
      </c>
      <c r="C4" s="38">
        <v>45451</v>
      </c>
      <c r="D4" s="20" t="str">
        <f>TEXT(C4,"aaa")</f>
        <v>土</v>
      </c>
      <c r="E4" s="23" t="s">
        <v>13</v>
      </c>
      <c r="F4" s="8" t="s">
        <v>15</v>
      </c>
      <c r="G4" s="8">
        <v>332</v>
      </c>
      <c r="H4" s="24" t="s">
        <v>25</v>
      </c>
      <c r="I4" s="7" t="s">
        <v>11</v>
      </c>
      <c r="J4" s="17" t="s">
        <v>40</v>
      </c>
      <c r="K4" s="17" t="s">
        <v>40</v>
      </c>
      <c r="L4" s="8"/>
      <c r="M4" s="10"/>
      <c r="N4" s="40" t="s">
        <v>58</v>
      </c>
      <c r="O4" s="9"/>
      <c r="P4" s="9"/>
      <c r="Q4" s="9"/>
      <c r="R4" s="9"/>
      <c r="S4" s="9"/>
      <c r="T4" s="9"/>
      <c r="U4" s="9"/>
      <c r="V4" s="9"/>
      <c r="W4" s="9"/>
      <c r="X4" s="9"/>
    </row>
    <row r="5" spans="2:24" ht="40" customHeight="1" thickBot="1">
      <c r="B5" s="27">
        <v>45452</v>
      </c>
      <c r="C5" s="50">
        <v>45451</v>
      </c>
      <c r="D5" s="51" t="str">
        <f>TEXT(C5,"aaa")</f>
        <v>土</v>
      </c>
      <c r="E5" s="52" t="s">
        <v>13</v>
      </c>
      <c r="F5" s="53" t="s">
        <v>18</v>
      </c>
      <c r="G5" s="53">
        <v>201</v>
      </c>
      <c r="H5" s="54" t="s">
        <v>27</v>
      </c>
      <c r="I5" s="55" t="s">
        <v>11</v>
      </c>
      <c r="J5" s="56" t="s">
        <v>40</v>
      </c>
      <c r="K5" s="56" t="s">
        <v>40</v>
      </c>
      <c r="L5" s="53"/>
      <c r="M5" s="57"/>
      <c r="N5" s="58" t="s">
        <v>60</v>
      </c>
      <c r="O5" s="9"/>
      <c r="P5" s="9"/>
      <c r="Q5" s="9"/>
      <c r="R5" s="9"/>
      <c r="S5" s="9"/>
      <c r="T5" s="9"/>
      <c r="U5" s="9"/>
      <c r="V5" s="9"/>
      <c r="W5" s="9"/>
      <c r="X5" s="9"/>
    </row>
    <row r="6" spans="2:24" ht="40" customHeight="1">
      <c r="B6" s="27">
        <v>45451</v>
      </c>
      <c r="C6" s="42">
        <v>45458</v>
      </c>
      <c r="D6" s="43" t="str">
        <f>TEXT(C6,"aaa")</f>
        <v>土</v>
      </c>
      <c r="E6" s="44" t="s">
        <v>16</v>
      </c>
      <c r="F6" s="45" t="s">
        <v>18</v>
      </c>
      <c r="G6" s="45">
        <v>406</v>
      </c>
      <c r="H6" s="46" t="s">
        <v>26</v>
      </c>
      <c r="I6" s="47" t="s">
        <v>19</v>
      </c>
      <c r="J6" s="48">
        <v>45455</v>
      </c>
      <c r="K6" s="48">
        <v>45456</v>
      </c>
      <c r="L6" s="45"/>
      <c r="M6" s="49"/>
      <c r="N6" s="40" t="s">
        <v>58</v>
      </c>
      <c r="O6" s="9"/>
      <c r="P6" s="9"/>
      <c r="Q6" s="9"/>
      <c r="R6" s="9"/>
      <c r="S6" s="9"/>
      <c r="T6" s="9"/>
      <c r="U6" s="9"/>
      <c r="V6" s="9"/>
      <c r="W6" s="9"/>
      <c r="X6" s="9"/>
    </row>
    <row r="7" spans="2:24" ht="40" customHeight="1" thickBot="1">
      <c r="B7" s="25">
        <v>45496</v>
      </c>
      <c r="C7" s="50">
        <v>45458</v>
      </c>
      <c r="D7" s="51" t="str">
        <f>TEXT(C7,"aaa")</f>
        <v>土</v>
      </c>
      <c r="E7" s="59" t="s">
        <v>12</v>
      </c>
      <c r="F7" s="53" t="s">
        <v>37</v>
      </c>
      <c r="G7" s="53">
        <v>501</v>
      </c>
      <c r="H7" s="54" t="s">
        <v>36</v>
      </c>
      <c r="I7" s="55" t="s">
        <v>10</v>
      </c>
      <c r="J7" s="56" t="s">
        <v>40</v>
      </c>
      <c r="K7" s="56" t="s">
        <v>40</v>
      </c>
      <c r="L7" s="53"/>
      <c r="M7" s="57"/>
      <c r="N7" s="58" t="s">
        <v>60</v>
      </c>
      <c r="O7" s="9"/>
      <c r="P7" s="9"/>
      <c r="Q7" s="9"/>
      <c r="R7" s="9"/>
      <c r="S7" s="9"/>
      <c r="T7" s="9"/>
      <c r="U7" s="9"/>
      <c r="V7" s="9"/>
      <c r="W7" s="9"/>
      <c r="X7" s="9"/>
    </row>
    <row r="8" spans="2:24" ht="40" customHeight="1" thickBot="1">
      <c r="B8" s="39" t="s">
        <v>53</v>
      </c>
      <c r="C8" s="64"/>
      <c r="D8" s="65"/>
      <c r="E8" s="66" t="s">
        <v>13</v>
      </c>
      <c r="F8" s="67" t="s">
        <v>29</v>
      </c>
      <c r="G8" s="67">
        <v>201</v>
      </c>
      <c r="H8" s="68" t="s">
        <v>30</v>
      </c>
      <c r="I8" s="69" t="s">
        <v>20</v>
      </c>
      <c r="J8" s="70" t="s">
        <v>40</v>
      </c>
      <c r="K8" s="70" t="s">
        <v>40</v>
      </c>
      <c r="L8" s="67"/>
      <c r="M8" s="71"/>
      <c r="N8" s="72" t="s">
        <v>40</v>
      </c>
      <c r="O8" s="9"/>
      <c r="P8" s="9"/>
      <c r="Q8" s="9"/>
      <c r="R8" s="9"/>
      <c r="S8" s="9"/>
      <c r="T8" s="9"/>
      <c r="U8" s="9"/>
      <c r="V8" s="9"/>
      <c r="W8" s="9"/>
      <c r="X8" s="9"/>
    </row>
    <row r="9" spans="2:24" ht="40" customHeight="1">
      <c r="B9" s="28">
        <v>45458</v>
      </c>
      <c r="C9" s="60">
        <v>45472</v>
      </c>
      <c r="D9" s="43" t="str">
        <f t="shared" ref="D9:D27" si="0">TEXT(C9,"aaa")</f>
        <v>土</v>
      </c>
      <c r="E9" s="44" t="s">
        <v>16</v>
      </c>
      <c r="F9" s="45" t="s">
        <v>28</v>
      </c>
      <c r="G9" s="45">
        <v>209</v>
      </c>
      <c r="H9" s="46" t="s">
        <v>56</v>
      </c>
      <c r="I9" s="47" t="s">
        <v>19</v>
      </c>
      <c r="J9" s="48">
        <v>45462</v>
      </c>
      <c r="K9" s="48">
        <v>45463</v>
      </c>
      <c r="L9" s="45"/>
      <c r="M9" s="49"/>
      <c r="N9" s="40" t="s">
        <v>58</v>
      </c>
      <c r="O9" s="9"/>
      <c r="P9" s="9"/>
      <c r="Q9" s="9"/>
      <c r="R9" s="9"/>
      <c r="S9" s="9"/>
      <c r="T9" s="9"/>
      <c r="U9" s="9"/>
      <c r="V9" s="9"/>
      <c r="W9" s="9"/>
      <c r="X9" s="9"/>
    </row>
    <row r="10" spans="2:24" ht="40" customHeight="1" thickBot="1">
      <c r="B10" s="28">
        <v>45458</v>
      </c>
      <c r="C10" s="50">
        <v>45472</v>
      </c>
      <c r="D10" s="51" t="str">
        <f>TEXT(C10,"aaa")</f>
        <v>土</v>
      </c>
      <c r="E10" s="52" t="s">
        <v>16</v>
      </c>
      <c r="F10" s="53" t="s">
        <v>28</v>
      </c>
      <c r="G10" s="53">
        <v>209</v>
      </c>
      <c r="H10" s="54" t="s">
        <v>57</v>
      </c>
      <c r="I10" s="55" t="s">
        <v>19</v>
      </c>
      <c r="J10" s="56">
        <v>45462</v>
      </c>
      <c r="K10" s="56">
        <v>45463</v>
      </c>
      <c r="L10" s="53"/>
      <c r="M10" s="57"/>
      <c r="N10" s="58" t="s">
        <v>60</v>
      </c>
      <c r="O10" s="9"/>
      <c r="P10" s="9"/>
      <c r="Q10" s="9"/>
      <c r="R10" s="9"/>
      <c r="S10" s="9"/>
      <c r="T10" s="9"/>
      <c r="U10" s="9"/>
      <c r="V10" s="9"/>
      <c r="W10" s="21"/>
      <c r="X10" s="9"/>
    </row>
    <row r="11" spans="2:24" ht="40" customHeight="1">
      <c r="B11" s="25">
        <v>45480</v>
      </c>
      <c r="C11" s="32">
        <v>45480</v>
      </c>
      <c r="D11" s="43" t="str">
        <f t="shared" si="0"/>
        <v>日</v>
      </c>
      <c r="E11" s="61" t="s">
        <v>13</v>
      </c>
      <c r="F11" s="45"/>
      <c r="G11" s="45"/>
      <c r="H11" s="45" t="s">
        <v>31</v>
      </c>
      <c r="I11" s="47" t="s">
        <v>14</v>
      </c>
      <c r="J11" s="48" t="s">
        <v>40</v>
      </c>
      <c r="K11" s="48" t="s">
        <v>40</v>
      </c>
      <c r="L11" s="45"/>
      <c r="M11" s="49"/>
      <c r="N11" s="62" t="s">
        <v>54</v>
      </c>
      <c r="O11" s="9"/>
      <c r="P11" s="9"/>
      <c r="Q11" s="9"/>
      <c r="R11" s="9"/>
      <c r="S11" s="9"/>
      <c r="T11" s="9"/>
      <c r="U11" s="9"/>
      <c r="V11" s="9"/>
      <c r="W11" s="9"/>
      <c r="X11" s="9"/>
    </row>
    <row r="12" spans="2:24" ht="40" customHeight="1" thickBot="1">
      <c r="B12" s="25">
        <v>45480</v>
      </c>
      <c r="C12" s="73">
        <v>45480</v>
      </c>
      <c r="D12" s="51" t="str">
        <f t="shared" si="0"/>
        <v>日</v>
      </c>
      <c r="E12" s="74" t="s">
        <v>13</v>
      </c>
      <c r="F12" s="53"/>
      <c r="G12" s="53"/>
      <c r="H12" s="54" t="s">
        <v>32</v>
      </c>
      <c r="I12" s="55" t="s">
        <v>14</v>
      </c>
      <c r="J12" s="56" t="s">
        <v>40</v>
      </c>
      <c r="K12" s="56" t="s">
        <v>40</v>
      </c>
      <c r="L12" s="53"/>
      <c r="M12" s="57"/>
      <c r="N12" s="75" t="s">
        <v>55</v>
      </c>
      <c r="O12" s="9"/>
      <c r="P12" s="9"/>
      <c r="Q12" s="9"/>
      <c r="R12" s="9"/>
      <c r="S12" s="9"/>
      <c r="T12" s="9"/>
      <c r="U12" s="9"/>
      <c r="V12" s="9"/>
      <c r="W12" s="9"/>
      <c r="X12" s="9"/>
    </row>
    <row r="13" spans="2:24" ht="40" customHeight="1">
      <c r="B13" s="25">
        <v>45494</v>
      </c>
      <c r="C13" s="42">
        <v>45494</v>
      </c>
      <c r="D13" s="43" t="str">
        <f t="shared" si="0"/>
        <v>日</v>
      </c>
      <c r="E13" s="63" t="s">
        <v>12</v>
      </c>
      <c r="F13" s="45"/>
      <c r="G13" s="45"/>
      <c r="H13" s="45" t="s">
        <v>34</v>
      </c>
      <c r="I13" s="47" t="s">
        <v>14</v>
      </c>
      <c r="J13" s="48" t="s">
        <v>40</v>
      </c>
      <c r="K13" s="48" t="s">
        <v>40</v>
      </c>
      <c r="L13" s="45"/>
      <c r="M13" s="49"/>
      <c r="N13" s="62" t="s">
        <v>54</v>
      </c>
      <c r="O13" s="9"/>
      <c r="P13" s="9"/>
      <c r="Q13" s="9"/>
      <c r="R13" s="9"/>
      <c r="S13" s="9"/>
      <c r="T13" s="9"/>
      <c r="U13" s="9"/>
      <c r="V13" s="9"/>
      <c r="W13" s="9"/>
      <c r="X13" s="9"/>
    </row>
    <row r="14" spans="2:24" ht="40" customHeight="1" thickBot="1">
      <c r="B14" s="25">
        <v>45494</v>
      </c>
      <c r="C14" s="81">
        <v>45494</v>
      </c>
      <c r="D14" s="51" t="str">
        <f t="shared" si="0"/>
        <v>日</v>
      </c>
      <c r="E14" s="82" t="s">
        <v>16</v>
      </c>
      <c r="F14" s="53"/>
      <c r="G14" s="53"/>
      <c r="H14" s="54" t="s">
        <v>35</v>
      </c>
      <c r="I14" s="55" t="s">
        <v>14</v>
      </c>
      <c r="J14" s="56" t="s">
        <v>40</v>
      </c>
      <c r="K14" s="56" t="s">
        <v>40</v>
      </c>
      <c r="L14" s="53"/>
      <c r="M14" s="57"/>
      <c r="N14" s="75" t="s">
        <v>55</v>
      </c>
      <c r="O14" s="9"/>
      <c r="P14" s="9"/>
      <c r="Q14" s="9"/>
      <c r="R14" s="9"/>
      <c r="S14" s="9"/>
      <c r="T14" s="9"/>
      <c r="U14" s="9"/>
      <c r="V14" s="9"/>
      <c r="W14" s="9"/>
      <c r="X14" s="9"/>
    </row>
    <row r="15" spans="2:24" ht="40" customHeight="1">
      <c r="B15" s="25">
        <v>45509</v>
      </c>
      <c r="C15" s="76">
        <v>45500</v>
      </c>
      <c r="D15" s="43" t="str">
        <f>TEXT(C15,"aaa")</f>
        <v>土</v>
      </c>
      <c r="E15" s="77" t="s">
        <v>16</v>
      </c>
      <c r="F15" s="45" t="s">
        <v>28</v>
      </c>
      <c r="G15" s="45">
        <v>212</v>
      </c>
      <c r="H15" s="45" t="s">
        <v>42</v>
      </c>
      <c r="I15" s="47" t="s">
        <v>11</v>
      </c>
      <c r="J15" s="48" t="s">
        <v>40</v>
      </c>
      <c r="K15" s="48" t="s">
        <v>40</v>
      </c>
      <c r="L15" s="45"/>
      <c r="M15" s="49"/>
      <c r="N15" s="40" t="s">
        <v>58</v>
      </c>
      <c r="O15" s="9"/>
      <c r="P15" s="9"/>
      <c r="Q15" s="9"/>
      <c r="R15" s="9"/>
      <c r="S15" s="9"/>
      <c r="T15" s="9"/>
      <c r="U15" s="9"/>
      <c r="V15" s="9"/>
      <c r="W15" s="9"/>
      <c r="X15" s="9"/>
    </row>
    <row r="16" spans="2:24" ht="40" customHeight="1" thickBot="1">
      <c r="B16" s="25">
        <v>45486</v>
      </c>
      <c r="C16" s="83">
        <v>45500</v>
      </c>
      <c r="D16" s="51" t="str">
        <f>TEXT(C16,"aaa")</f>
        <v>土</v>
      </c>
      <c r="E16" s="74" t="s">
        <v>16</v>
      </c>
      <c r="F16" s="53" t="s">
        <v>28</v>
      </c>
      <c r="G16" s="53">
        <v>103</v>
      </c>
      <c r="H16" s="54" t="s">
        <v>33</v>
      </c>
      <c r="I16" s="55" t="s">
        <v>19</v>
      </c>
      <c r="J16" s="56">
        <v>45490</v>
      </c>
      <c r="K16" s="56">
        <v>45491</v>
      </c>
      <c r="L16" s="53"/>
      <c r="M16" s="57"/>
      <c r="N16" s="58" t="s">
        <v>60</v>
      </c>
      <c r="O16" s="37"/>
      <c r="P16" s="9"/>
      <c r="Q16" s="9"/>
      <c r="R16" s="9"/>
      <c r="S16" s="9"/>
      <c r="T16" s="9"/>
      <c r="U16" s="9"/>
      <c r="V16" s="9"/>
      <c r="W16" s="21"/>
      <c r="X16" s="9"/>
    </row>
    <row r="17" spans="2:25" ht="40" customHeight="1" thickBot="1">
      <c r="B17" s="27">
        <v>45507</v>
      </c>
      <c r="C17" s="81">
        <v>45507</v>
      </c>
      <c r="D17" s="51" t="str">
        <f t="shared" si="0"/>
        <v>土</v>
      </c>
      <c r="E17" s="59" t="s">
        <v>12</v>
      </c>
      <c r="F17" s="53"/>
      <c r="G17" s="53"/>
      <c r="H17" s="54" t="s">
        <v>38</v>
      </c>
      <c r="I17" s="55" t="s">
        <v>11</v>
      </c>
      <c r="J17" s="56" t="s">
        <v>40</v>
      </c>
      <c r="K17" s="56" t="s">
        <v>40</v>
      </c>
      <c r="L17" s="56" t="s">
        <v>40</v>
      </c>
      <c r="M17" s="57" t="s">
        <v>41</v>
      </c>
      <c r="N17" s="84" t="s">
        <v>39</v>
      </c>
      <c r="O17" s="9"/>
      <c r="P17" s="9"/>
      <c r="Q17" s="9"/>
      <c r="R17" s="9"/>
      <c r="S17" s="9"/>
      <c r="T17" s="9"/>
      <c r="U17" s="9"/>
      <c r="V17" s="9"/>
      <c r="W17" s="9"/>
      <c r="X17" s="9"/>
    </row>
    <row r="18" spans="2:25" ht="40" customHeight="1">
      <c r="B18" s="29">
        <v>45529</v>
      </c>
      <c r="C18" s="86">
        <v>45529</v>
      </c>
      <c r="D18" s="43" t="str">
        <f t="shared" si="0"/>
        <v>日</v>
      </c>
      <c r="E18" s="61" t="s">
        <v>16</v>
      </c>
      <c r="F18" s="45"/>
      <c r="G18" s="45"/>
      <c r="H18" s="46" t="s">
        <v>43</v>
      </c>
      <c r="I18" s="47" t="s">
        <v>14</v>
      </c>
      <c r="J18" s="48" t="s">
        <v>40</v>
      </c>
      <c r="K18" s="48" t="s">
        <v>40</v>
      </c>
      <c r="L18" s="45"/>
      <c r="M18" s="49"/>
      <c r="N18" s="78" t="s">
        <v>54</v>
      </c>
      <c r="O18" s="9"/>
      <c r="P18" s="9"/>
      <c r="Q18" s="9"/>
      <c r="R18" s="9"/>
      <c r="S18" s="9"/>
      <c r="T18" s="9"/>
      <c r="U18" s="9"/>
      <c r="V18" s="9"/>
      <c r="W18" s="9"/>
      <c r="X18" s="9"/>
    </row>
    <row r="19" spans="2:25" ht="40" customHeight="1" thickBot="1">
      <c r="B19" s="29">
        <v>45529</v>
      </c>
      <c r="C19" s="85">
        <v>45529</v>
      </c>
      <c r="D19" s="51" t="str">
        <f t="shared" si="0"/>
        <v>日</v>
      </c>
      <c r="E19" s="74" t="s">
        <v>17</v>
      </c>
      <c r="F19" s="53"/>
      <c r="G19" s="53"/>
      <c r="H19" s="54" t="s">
        <v>44</v>
      </c>
      <c r="I19" s="55" t="s">
        <v>14</v>
      </c>
      <c r="J19" s="56" t="s">
        <v>40</v>
      </c>
      <c r="K19" s="56" t="s">
        <v>40</v>
      </c>
      <c r="L19" s="53"/>
      <c r="M19" s="57"/>
      <c r="N19" s="84" t="s">
        <v>55</v>
      </c>
      <c r="O19" s="9"/>
      <c r="P19" s="9"/>
      <c r="Q19" s="9"/>
      <c r="R19" s="9"/>
      <c r="S19" s="9"/>
      <c r="T19" s="9"/>
      <c r="U19" s="9"/>
      <c r="V19" s="9"/>
      <c r="W19" s="9"/>
      <c r="X19" s="9"/>
    </row>
    <row r="20" spans="2:25" ht="40" customHeight="1">
      <c r="B20" s="29">
        <v>45535</v>
      </c>
      <c r="C20" s="79">
        <v>45535</v>
      </c>
      <c r="D20" s="43" t="str">
        <f t="shared" si="0"/>
        <v>土</v>
      </c>
      <c r="E20" s="61" t="s">
        <v>12</v>
      </c>
      <c r="F20" s="45"/>
      <c r="G20" s="45"/>
      <c r="H20" s="80" t="s">
        <v>45</v>
      </c>
      <c r="I20" s="47" t="s">
        <v>14</v>
      </c>
      <c r="J20" s="48" t="s">
        <v>40</v>
      </c>
      <c r="K20" s="48" t="s">
        <v>40</v>
      </c>
      <c r="L20" s="45"/>
      <c r="M20" s="49"/>
      <c r="N20" s="78" t="s">
        <v>54</v>
      </c>
      <c r="O20" s="9"/>
      <c r="P20" s="9"/>
      <c r="Q20" s="9"/>
      <c r="R20" s="9"/>
      <c r="S20" s="9"/>
      <c r="T20" s="9"/>
      <c r="U20" s="9"/>
      <c r="V20" s="9"/>
      <c r="W20" s="9"/>
      <c r="X20" s="9"/>
    </row>
    <row r="21" spans="2:25" ht="40" customHeight="1" thickBot="1">
      <c r="B21" s="30">
        <v>45535</v>
      </c>
      <c r="C21" s="88">
        <v>45535</v>
      </c>
      <c r="D21" s="51" t="str">
        <f t="shared" si="0"/>
        <v>土</v>
      </c>
      <c r="E21" s="74" t="s">
        <v>12</v>
      </c>
      <c r="F21" s="53"/>
      <c r="G21" s="53"/>
      <c r="H21" s="53" t="s">
        <v>46</v>
      </c>
      <c r="I21" s="55" t="s">
        <v>14</v>
      </c>
      <c r="J21" s="56" t="s">
        <v>40</v>
      </c>
      <c r="K21" s="56" t="s">
        <v>40</v>
      </c>
      <c r="L21" s="53"/>
      <c r="M21" s="57"/>
      <c r="N21" s="84" t="s">
        <v>55</v>
      </c>
      <c r="O21" s="9"/>
      <c r="P21" s="9"/>
      <c r="Q21" s="9"/>
      <c r="R21" s="9"/>
      <c r="S21" s="9"/>
      <c r="T21" s="9"/>
      <c r="U21" s="9"/>
      <c r="V21" s="9"/>
      <c r="W21" s="12"/>
      <c r="X21" s="13"/>
    </row>
    <row r="22" spans="2:25" ht="40" customHeight="1">
      <c r="B22" s="30">
        <v>45536</v>
      </c>
      <c r="C22" s="87">
        <v>45536</v>
      </c>
      <c r="D22" s="43" t="str">
        <f t="shared" si="0"/>
        <v>日</v>
      </c>
      <c r="E22" s="61" t="s">
        <v>12</v>
      </c>
      <c r="F22" s="45"/>
      <c r="G22" s="45"/>
      <c r="H22" s="45" t="s">
        <v>47</v>
      </c>
      <c r="I22" s="47" t="s">
        <v>14</v>
      </c>
      <c r="J22" s="48" t="s">
        <v>40</v>
      </c>
      <c r="K22" s="48" t="s">
        <v>40</v>
      </c>
      <c r="L22" s="45"/>
      <c r="M22" s="49"/>
      <c r="N22" s="78" t="s">
        <v>54</v>
      </c>
      <c r="O22" s="9"/>
      <c r="P22" s="9"/>
      <c r="Q22" s="9"/>
      <c r="R22" s="9"/>
      <c r="S22" s="9"/>
      <c r="T22" s="9"/>
      <c r="U22" s="9"/>
      <c r="V22" s="9"/>
      <c r="W22" s="12"/>
      <c r="X22" s="13"/>
    </row>
    <row r="23" spans="2:25" ht="40" customHeight="1" thickBot="1">
      <c r="B23" s="27">
        <v>45536</v>
      </c>
      <c r="C23" s="81">
        <v>45536</v>
      </c>
      <c r="D23" s="51" t="str">
        <f t="shared" si="0"/>
        <v>日</v>
      </c>
      <c r="E23" s="74" t="s">
        <v>12</v>
      </c>
      <c r="F23" s="53"/>
      <c r="G23" s="53"/>
      <c r="H23" s="54" t="s">
        <v>48</v>
      </c>
      <c r="I23" s="55" t="s">
        <v>14</v>
      </c>
      <c r="J23" s="56" t="s">
        <v>40</v>
      </c>
      <c r="K23" s="56" t="s">
        <v>40</v>
      </c>
      <c r="L23" s="53"/>
      <c r="M23" s="89"/>
      <c r="N23" s="84" t="s">
        <v>55</v>
      </c>
      <c r="O23" s="9"/>
      <c r="P23" s="9"/>
      <c r="Q23" s="9"/>
      <c r="R23" s="9"/>
      <c r="S23" s="9"/>
      <c r="T23" s="9"/>
      <c r="U23" s="9"/>
      <c r="V23" s="9"/>
      <c r="W23" s="9"/>
      <c r="X23" s="9"/>
      <c r="Y23" s="11"/>
    </row>
    <row r="24" spans="2:25" ht="40" customHeight="1">
      <c r="B24" s="30">
        <v>45542</v>
      </c>
      <c r="C24" s="87">
        <v>45542</v>
      </c>
      <c r="D24" s="43" t="str">
        <f t="shared" si="0"/>
        <v>土</v>
      </c>
      <c r="E24" s="61" t="s">
        <v>12</v>
      </c>
      <c r="F24" s="45"/>
      <c r="G24" s="45"/>
      <c r="H24" s="45" t="s">
        <v>49</v>
      </c>
      <c r="I24" s="47" t="s">
        <v>14</v>
      </c>
      <c r="J24" s="48" t="s">
        <v>40</v>
      </c>
      <c r="K24" s="48" t="s">
        <v>40</v>
      </c>
      <c r="L24" s="45"/>
      <c r="M24" s="49"/>
      <c r="N24" s="78" t="s">
        <v>54</v>
      </c>
      <c r="O24" s="9"/>
      <c r="P24" s="9"/>
      <c r="Q24" s="9"/>
      <c r="R24" s="9"/>
      <c r="S24" s="9"/>
      <c r="T24" s="9"/>
      <c r="U24" s="9"/>
      <c r="V24" s="9"/>
      <c r="W24" s="12"/>
      <c r="X24" s="13"/>
    </row>
    <row r="25" spans="2:25" ht="40" customHeight="1" thickBot="1">
      <c r="B25" s="30">
        <v>45542</v>
      </c>
      <c r="C25" s="88">
        <v>45542</v>
      </c>
      <c r="D25" s="51" t="str">
        <f t="shared" si="0"/>
        <v>土</v>
      </c>
      <c r="E25" s="74" t="s">
        <v>12</v>
      </c>
      <c r="F25" s="53"/>
      <c r="G25" s="53"/>
      <c r="H25" s="53" t="s">
        <v>50</v>
      </c>
      <c r="I25" s="55" t="s">
        <v>14</v>
      </c>
      <c r="J25" s="56" t="s">
        <v>40</v>
      </c>
      <c r="K25" s="56" t="s">
        <v>40</v>
      </c>
      <c r="L25" s="53"/>
      <c r="M25" s="57"/>
      <c r="N25" s="84" t="s">
        <v>55</v>
      </c>
      <c r="O25" s="9"/>
      <c r="P25" s="9"/>
      <c r="Q25" s="9"/>
      <c r="R25" s="9"/>
      <c r="S25" s="9"/>
      <c r="T25" s="9"/>
      <c r="U25" s="9"/>
      <c r="V25" s="9"/>
      <c r="W25" s="12"/>
      <c r="X25" s="13"/>
    </row>
    <row r="26" spans="2:25" ht="40" customHeight="1">
      <c r="B26" s="30">
        <v>45543</v>
      </c>
      <c r="C26" s="87">
        <v>45543</v>
      </c>
      <c r="D26" s="43" t="str">
        <f t="shared" si="0"/>
        <v>日</v>
      </c>
      <c r="E26" s="61" t="s">
        <v>12</v>
      </c>
      <c r="F26" s="45"/>
      <c r="G26" s="45"/>
      <c r="H26" s="45" t="s">
        <v>51</v>
      </c>
      <c r="I26" s="47" t="s">
        <v>14</v>
      </c>
      <c r="J26" s="48" t="s">
        <v>40</v>
      </c>
      <c r="K26" s="48" t="s">
        <v>40</v>
      </c>
      <c r="L26" s="45"/>
      <c r="M26" s="49"/>
      <c r="N26" s="78" t="s">
        <v>54</v>
      </c>
      <c r="O26" s="9"/>
      <c r="P26" s="9"/>
      <c r="Q26" s="9"/>
      <c r="R26" s="9"/>
      <c r="S26" s="9"/>
      <c r="T26" s="9"/>
      <c r="U26" s="9"/>
      <c r="V26" s="9"/>
      <c r="W26" s="12"/>
      <c r="X26" s="13"/>
    </row>
    <row r="27" spans="2:25" ht="40" customHeight="1">
      <c r="B27" s="30">
        <v>45543</v>
      </c>
      <c r="C27" s="31">
        <v>45543</v>
      </c>
      <c r="D27" s="20" t="str">
        <f t="shared" si="0"/>
        <v>日</v>
      </c>
      <c r="E27" s="36" t="s">
        <v>16</v>
      </c>
      <c r="F27" s="8"/>
      <c r="G27" s="8"/>
      <c r="H27" s="8" t="s">
        <v>52</v>
      </c>
      <c r="I27" s="7" t="s">
        <v>14</v>
      </c>
      <c r="J27" s="17" t="s">
        <v>40</v>
      </c>
      <c r="K27" s="17" t="s">
        <v>40</v>
      </c>
      <c r="L27" s="8"/>
      <c r="M27" s="10"/>
      <c r="N27" s="41" t="s">
        <v>55</v>
      </c>
      <c r="O27" s="9"/>
      <c r="P27" s="9"/>
      <c r="Q27" s="9"/>
      <c r="R27" s="9"/>
      <c r="S27" s="9"/>
      <c r="T27" s="9"/>
      <c r="U27" s="9"/>
      <c r="V27" s="9"/>
      <c r="W27" s="9"/>
      <c r="X27" s="9"/>
      <c r="Y27" s="11"/>
    </row>
  </sheetData>
  <autoFilter ref="B3:N27" xr:uid="{00000000-0001-0000-0000-000000000000}"/>
  <sortState xmlns:xlrd2="http://schemas.microsoft.com/office/spreadsheetml/2017/richdata2" ref="C4:N27">
    <sortCondition ref="C4:C27"/>
  </sortState>
  <mergeCells count="2">
    <mergeCell ref="C1:N1"/>
    <mergeCell ref="C2:N2"/>
  </mergeCells>
  <phoneticPr fontId="2"/>
  <conditionalFormatting sqref="D4:D27">
    <cfRule type="containsText" dxfId="1" priority="3" operator="containsText" text="日">
      <formula>NOT(ISERROR(SEARCH("日",D4)))</formula>
    </cfRule>
    <cfRule type="containsText" dxfId="0" priority="4" operator="containsText" text="土">
      <formula>NOT(ISERROR(SEARCH("土",D4)))</formula>
    </cfRule>
  </conditionalFormatting>
  <dataValidations count="2">
    <dataValidation type="list" allowBlank="1" showInputMessage="1" showErrorMessage="1" sqref="I4:I27" xr:uid="{8A49F281-B584-46F3-A2BC-C2B605897E29}">
      <formula1>"DVD,宿泊研修,日帰研修,ゼミナール,ディスカッション,考査,オンラインライブ"</formula1>
    </dataValidation>
    <dataValidation imeMode="off" allowBlank="1" showInputMessage="1" showErrorMessage="1" sqref="H15:H17" xr:uid="{1B226A16-B2A3-420C-9CE7-2E19EAE48B1D}"/>
  </dataValidations>
  <printOptions horizontalCentered="1"/>
  <pageMargins left="0" right="0" top="0" bottom="0" header="0" footer="0"/>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【仙台支所】2023年期後期モデル日程 </vt:lpstr>
      <vt:lpstr>2023年期後期モデル日程</vt:lpstr>
      <vt:lpstr>'【仙台支所】2023年期後期モデル日程 '!Print_Area</vt:lpstr>
      <vt:lpstr>'2023年期後期モデル日程'!Print_Area</vt:lpstr>
    </vt:vector>
  </TitlesOfParts>
  <Company>JICPA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Ayaka</dc:creator>
  <cp:lastModifiedBy>小野 さくら</cp:lastModifiedBy>
  <cp:lastPrinted>2024-03-11T07:49:44Z</cp:lastPrinted>
  <dcterms:created xsi:type="dcterms:W3CDTF">2019-11-25T06:06:47Z</dcterms:created>
  <dcterms:modified xsi:type="dcterms:W3CDTF">2024-05-30T06:23:52Z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2024-01-09T05:41:42Z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03406f78-a2a6-4ca7-b33c-dde8e43418b5</vt:lpwstr>
  </property>
  <property fmtid="{D5CDD505-2E9C-101B-9397-08002B2CF9AE}" pid="8" name="MSIP_Label_ea60d57e-af5b-4752-ac57-3e4f28ca11dc_ContentBits">
    <vt:lpwstr>0</vt:lpwstr>
  </property>
</Properties>
</file>