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-kanenari\Desktop\1208\"/>
    </mc:Choice>
  </mc:AlternateContent>
  <xr:revisionPtr revIDLastSave="0" documentId="13_ncr:1_{157E7631-C742-400A-8142-3777E73787B7}" xr6:coauthVersionLast="47" xr6:coauthVersionMax="47" xr10:uidLastSave="{00000000-0000-0000-0000-000000000000}"/>
  <bookViews>
    <workbookView xWindow="22860" yWindow="570" windowWidth="16320" windowHeight="14115" xr2:uid="{00000000-000D-0000-FFFF-FFFF00000000}"/>
  </bookViews>
  <sheets>
    <sheet name="2023年期前期日程表" sheetId="7" r:id="rId1"/>
  </sheets>
  <definedNames>
    <definedName name="_xlnm._FilterDatabase" localSheetId="0" hidden="1">'2023年期前期日程表'!$B$3:$K$3</definedName>
    <definedName name="_xlnm.Print_Area" localSheetId="0">'2023年期前期日程表'!$A$1:$K$35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7" l="1"/>
  <c r="C34" i="7"/>
  <c r="C18" i="7"/>
  <c r="C17" i="7"/>
  <c r="C19" i="7"/>
  <c r="C26" i="7" l="1"/>
  <c r="C6" i="7"/>
  <c r="C12" i="7"/>
  <c r="C10" i="7"/>
  <c r="C25" i="7"/>
  <c r="C14" i="7"/>
  <c r="C8" i="7"/>
  <c r="C7" i="7"/>
  <c r="C11" i="7"/>
  <c r="C15" i="7"/>
  <c r="C13" i="7"/>
  <c r="C24" i="7"/>
  <c r="C9" i="7"/>
  <c r="C23" i="7"/>
  <c r="C22" i="7"/>
  <c r="C27" i="7"/>
  <c r="C28" i="7"/>
  <c r="C30" i="7"/>
  <c r="C31" i="7"/>
  <c r="C32" i="7"/>
  <c r="C33" i="7"/>
  <c r="C16" i="7"/>
</calcChain>
</file>

<file path=xl/sharedStrings.xml><?xml version="1.0" encoding="utf-8"?>
<sst xmlns="http://schemas.openxmlformats.org/spreadsheetml/2006/main" count="230" uniqueCount="89">
  <si>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</si>
  <si>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</si>
  <si>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</si>
  <si>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</si>
  <si>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</si>
  <si>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</si>
  <si>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</si>
  <si>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</si>
  <si>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</si>
  <si>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</si>
  <si>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</si>
  <si>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</si>
  <si>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</si>
  <si>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</si>
  <si>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</si>
  <si>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</si>
  <si>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</si>
  <si>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</si>
  <si>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</si>
  <si>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</si>
  <si>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</si>
  <si>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</si>
  <si>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</si>
  <si>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所長講話</t>
  </si>
  <si>
    <t>特別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</si>
  <si>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</si>
  <si>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</si>
  <si>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</si>
  <si>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</si>
  <si>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2"/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</si>
  <si>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</si>
  <si>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</si>
  <si>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</si>
  <si>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経営戦略（ビジネスゲーム）</t>
  </si>
  <si>
    <t>固定資産【ゼミナール】</t>
    <rPh sb="0" eb="2">
      <t>コテイ</t>
    </rPh>
    <rPh sb="2" eb="4">
      <t>シサン</t>
    </rPh>
    <phoneticPr fontId="12"/>
  </si>
  <si>
    <t>ビジネススキル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</si>
  <si>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</si>
  <si>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</si>
  <si>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</si>
  <si>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</si>
  <si>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</si>
  <si>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</si>
  <si>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2"/>
  </si>
  <si>
    <t>宿泊研修</t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</si>
  <si>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</si>
  <si>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職業倫理（J2）【ゼミナール】</t>
    <rPh sb="0" eb="2">
      <t>ショクギョウ</t>
    </rPh>
    <rPh sb="2" eb="4">
      <t>リンリ</t>
    </rPh>
    <phoneticPr fontId="12"/>
  </si>
  <si>
    <t>職業倫理（J1）【ゼミナール】</t>
    <rPh sb="0" eb="2">
      <t>ショクギョウ</t>
    </rPh>
    <rPh sb="2" eb="4">
      <t>リンリ</t>
    </rPh>
    <phoneticPr fontId="12"/>
  </si>
  <si>
    <t>会計･監査トピックス</t>
    <phoneticPr fontId="2"/>
  </si>
  <si>
    <t>経営</t>
    <phoneticPr fontId="2"/>
  </si>
  <si>
    <t>持続的企業価値向上の経営実務</t>
    <phoneticPr fontId="2"/>
  </si>
  <si>
    <t>会計不正事例演習【ゼミナール】</t>
    <phoneticPr fontId="2"/>
  </si>
  <si>
    <t>経営者が語る経営哲学の授業</t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</si>
  <si>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2"/>
  </si>
  <si>
    <t>2024/3/2～3/3</t>
    <phoneticPr fontId="2"/>
  </si>
  <si>
    <r>
      <rPr>
        <sz val="12"/>
        <color theme="8"/>
        <rFont val="ＭＳ 明朝"/>
        <family val="1"/>
        <charset val="128"/>
      </rPr>
      <t>土</t>
    </r>
    <r>
      <rPr>
        <sz val="12"/>
        <color theme="1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日</t>
    </r>
    <rPh sb="0" eb="1">
      <t>ツチ</t>
    </rPh>
    <rPh sb="2" eb="3">
      <t>ヒ</t>
    </rPh>
    <phoneticPr fontId="2"/>
  </si>
  <si>
    <t>公認会計士会館</t>
    <rPh sb="0" eb="7">
      <t>コウニンカイケイシカイカン</t>
    </rPh>
    <phoneticPr fontId="2"/>
  </si>
  <si>
    <t>J1~J3</t>
    <phoneticPr fontId="2"/>
  </si>
  <si>
    <t>高松会場</t>
    <rPh sb="0" eb="2">
      <t>タカマツ</t>
    </rPh>
    <rPh sb="2" eb="4">
      <t>カイジョウ</t>
    </rPh>
    <phoneticPr fontId="2"/>
  </si>
  <si>
    <t>9:50～</t>
    <phoneticPr fontId="2"/>
  </si>
  <si>
    <t>13:20～</t>
    <phoneticPr fontId="2"/>
  </si>
  <si>
    <t>9:30～</t>
    <phoneticPr fontId="2"/>
  </si>
  <si>
    <t>13:00～</t>
    <phoneticPr fontId="2"/>
  </si>
  <si>
    <t>9:00～</t>
    <phoneticPr fontId="2"/>
  </si>
  <si>
    <t>16:10～</t>
    <phoneticPr fontId="2"/>
  </si>
  <si>
    <t>13:30～</t>
    <phoneticPr fontId="2"/>
  </si>
  <si>
    <t>東京実務補習所　高松支所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タカマツ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2"/>
  </si>
  <si>
    <t>森本 洋右</t>
    <rPh sb="0" eb="2">
      <t>モリモト</t>
    </rPh>
    <rPh sb="3" eb="5">
      <t>ヨウスケ</t>
    </rPh>
    <phoneticPr fontId="2"/>
  </si>
  <si>
    <t>藤川　瑛花</t>
    <rPh sb="0" eb="2">
      <t>フジカワ</t>
    </rPh>
    <rPh sb="3" eb="5">
      <t>エイハナ</t>
    </rPh>
    <phoneticPr fontId="2"/>
  </si>
  <si>
    <t>石本　広人</t>
    <rPh sb="0" eb="2">
      <t>イシモト</t>
    </rPh>
    <rPh sb="3" eb="5">
      <t>ヒロヒト</t>
    </rPh>
    <phoneticPr fontId="2"/>
  </si>
  <si>
    <t>池田　哲也</t>
    <rPh sb="0" eb="2">
      <t>イケダ</t>
    </rPh>
    <rPh sb="3" eb="5">
      <t>テツヤ</t>
    </rPh>
    <phoneticPr fontId="2"/>
  </si>
  <si>
    <t>渡辺　真二</t>
    <rPh sb="0" eb="2">
      <t>ワタナベ</t>
    </rPh>
    <rPh sb="3" eb="5">
      <t>シンジ</t>
    </rPh>
    <phoneticPr fontId="2"/>
  </si>
  <si>
    <r>
      <t>ディスカッション【その１】</t>
    </r>
    <r>
      <rPr>
        <sz val="10"/>
        <color rgb="FFFF0000"/>
        <rFont val="ＭＳ 明朝"/>
        <family val="1"/>
        <charset val="128"/>
      </rPr>
      <t>東京とオンライン参加</t>
    </r>
    <rPh sb="13" eb="15">
      <t>トウキョウ</t>
    </rPh>
    <rPh sb="21" eb="23">
      <t>サンカ</t>
    </rPh>
    <phoneticPr fontId="2"/>
  </si>
  <si>
    <t>水</t>
    <rPh sb="0" eb="1">
      <t>スイ</t>
    </rPh>
    <phoneticPr fontId="2"/>
  </si>
  <si>
    <t>不正事例研究</t>
    <phoneticPr fontId="2"/>
  </si>
  <si>
    <t>オンラインライブ</t>
    <phoneticPr fontId="2"/>
  </si>
  <si>
    <t>―</t>
    <phoneticPr fontId="2"/>
  </si>
  <si>
    <t>MicrosoftTeams</t>
    <phoneticPr fontId="2"/>
  </si>
  <si>
    <t>金</t>
    <rPh sb="0" eb="1">
      <t>キン</t>
    </rPh>
    <phoneticPr fontId="2"/>
  </si>
  <si>
    <t>経営管理総論</t>
    <phoneticPr fontId="2"/>
  </si>
  <si>
    <t>オンラインライブ</t>
  </si>
  <si>
    <t>2023年12月8日現在</t>
    <phoneticPr fontId="2"/>
  </si>
  <si>
    <t>火</t>
    <rPh sb="0" eb="1">
      <t>ヒ</t>
    </rPh>
    <phoneticPr fontId="2"/>
  </si>
  <si>
    <t>監査</t>
    <phoneticPr fontId="2"/>
  </si>
  <si>
    <t>財務報告に係る内部統制の監査【その１】</t>
    <phoneticPr fontId="2"/>
  </si>
  <si>
    <t>10:00～</t>
    <phoneticPr fontId="2"/>
  </si>
  <si>
    <t>財務報告に係る内部統制の監査【その２】</t>
    <phoneticPr fontId="2"/>
  </si>
  <si>
    <t>14:00～</t>
    <phoneticPr fontId="2"/>
  </si>
  <si>
    <t>財務情報分析（事例分析）</t>
    <phoneticPr fontId="2"/>
  </si>
  <si>
    <t>管理会計の実務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</si>
</sst>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14" fontId="14" fillId="0" borderId="2" xfId="6" applyNumberFormat="1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0" fontId="13" fillId="0" borderId="2" xfId="7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13" fillId="0" borderId="2" xfId="1" applyFont="1" applyBorder="1" applyAlignment="1">
      <alignment horizontal="left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 shrinkToFit="1"/>
    </xf>
    <xf numFmtId="0" fontId="15" fillId="0" borderId="2" xfId="1" applyFont="1" applyBorder="1" applyAlignment="1">
      <alignment horizontal="left" vertical="center" shrinkToFit="1"/>
    </xf>
    <xf numFmtId="20" fontId="13" fillId="0" borderId="2" xfId="1" applyNumberFormat="1" applyFont="1" applyBorder="1" applyAlignment="1">
      <alignment horizontal="center" vertical="center"/>
    </xf>
    <xf numFmtId="0" fontId="9" fillId="0" borderId="0" xfId="7" applyFont="1" applyAlignment="1">
      <alignment horizontal="center" vertical="center" wrapText="1"/>
    </xf>
    <xf numFmtId="0" fontId="13" fillId="0" borderId="3" xfId="1" applyFont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4" fontId="14" fillId="2" borderId="2" xfId="0" applyNumberFormat="1" applyFont="1" applyFill="1" applyBorder="1" applyAlignment="1">
      <alignment horizontal="center" vertical="center"/>
    </xf>
    <xf numFmtId="0" fontId="13" fillId="2" borderId="2" xfId="6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2" xfId="7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20" fontId="13" fillId="2" borderId="4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 shrinkToFit="1"/>
    </xf>
    <xf numFmtId="14" fontId="14" fillId="2" borderId="2" xfId="6" applyNumberFormat="1" applyFont="1" applyFill="1" applyBorder="1" applyAlignment="1">
      <alignment horizontal="center" vertical="center"/>
    </xf>
    <xf numFmtId="0" fontId="14" fillId="2" borderId="2" xfId="6" applyNumberFormat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left" vertical="center" shrinkToFit="1"/>
    </xf>
    <xf numFmtId="0" fontId="14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20" fontId="14" fillId="2" borderId="4" xfId="1" applyNumberFormat="1" applyFont="1" applyFill="1" applyBorder="1" applyAlignment="1">
      <alignment horizontal="center" vertical="center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9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U35"/>
  <sheetViews>
    <sheetView tabSelected="1" view="pageBreakPreview" topLeftCell="A21" zoomScale="75" zoomScaleNormal="75" zoomScaleSheetLayoutView="75" workbookViewId="0">
      <selection activeCell="B34" sqref="B34:K35"/>
    </sheetView>
  </sheetViews>
  <sheetFormatPr defaultColWidth="9" defaultRowHeight="13.5" x14ac:dyDescent="0.15"/>
  <cols>
    <col min="1" max="1" width="1.375" style="5" customWidth="1"/>
    <col min="2" max="2" width="17.5" style="25" bestFit="1" customWidth="1"/>
    <col min="3" max="3" width="8" style="26" bestFit="1" customWidth="1"/>
    <col min="4" max="5" width="6" style="26" bestFit="1" customWidth="1"/>
    <col min="6" max="6" width="8" style="26" bestFit="1" customWidth="1"/>
    <col min="7" max="7" width="53.125" style="26" bestFit="1" customWidth="1"/>
    <col min="8" max="8" width="19.125" style="27" bestFit="1" customWidth="1"/>
    <col min="9" max="9" width="17.125" style="27" customWidth="1"/>
    <col min="10" max="10" width="16.875" style="27" customWidth="1"/>
    <col min="11" max="11" width="16" style="27" customWidth="1"/>
    <col min="12" max="12" width="9.5" style="26" customWidth="1"/>
    <col min="13" max="13" width="5.125" style="5" bestFit="1" customWidth="1"/>
    <col min="14" max="14" width="4.5" style="5" bestFit="1" customWidth="1"/>
    <col min="15" max="15" width="62.625" style="5" bestFit="1" customWidth="1"/>
    <col min="16" max="16384" width="9" style="5"/>
  </cols>
  <sheetData>
    <row r="1" spans="2:21" ht="48.75" customHeight="1" x14ac:dyDescent="0.15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  <c r="L1" s="4"/>
      <c r="N1" s="6"/>
    </row>
    <row r="2" spans="2:21" ht="33" customHeight="1" x14ac:dyDescent="0.15">
      <c r="B2" s="29" t="s">
        <v>80</v>
      </c>
      <c r="C2" s="29"/>
      <c r="D2" s="29"/>
      <c r="E2" s="29"/>
      <c r="F2" s="29"/>
      <c r="G2" s="29"/>
      <c r="H2" s="29"/>
      <c r="I2" s="29"/>
      <c r="J2" s="29"/>
      <c r="K2" s="29"/>
      <c r="L2" s="7"/>
    </row>
    <row r="3" spans="2:21" ht="39.950000000000003" customHeight="1" x14ac:dyDescent="0.15">
      <c r="B3" s="8" t="s">
        <v>1</v>
      </c>
      <c r="C3" s="9" t="s">
        <v>2</v>
      </c>
      <c r="D3" s="10" t="s">
        <v>3</v>
      </c>
      <c r="E3" s="11" t="s">
        <v>4</v>
      </c>
      <c r="F3" s="11" t="s">
        <v>0</v>
      </c>
      <c r="G3" s="10" t="s">
        <v>5</v>
      </c>
      <c r="H3" s="10" t="s">
        <v>6</v>
      </c>
      <c r="I3" s="11" t="s">
        <v>7</v>
      </c>
      <c r="J3" s="10" t="s">
        <v>8</v>
      </c>
      <c r="K3" s="10" t="s">
        <v>9</v>
      </c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1" ht="39.950000000000003" customHeight="1" x14ac:dyDescent="0.15">
      <c r="B4" s="30">
        <v>45301</v>
      </c>
      <c r="C4" s="31" t="s">
        <v>72</v>
      </c>
      <c r="D4" s="32" t="s">
        <v>11</v>
      </c>
      <c r="E4" s="32" t="s">
        <v>26</v>
      </c>
      <c r="F4" s="32">
        <v>233</v>
      </c>
      <c r="G4" s="33" t="s">
        <v>73</v>
      </c>
      <c r="H4" s="34" t="s">
        <v>74</v>
      </c>
      <c r="I4" s="32" t="s">
        <v>75</v>
      </c>
      <c r="J4" s="35" t="s">
        <v>76</v>
      </c>
      <c r="K4" s="36">
        <v>0.41666666666666669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ht="39.950000000000003" customHeight="1" x14ac:dyDescent="0.15">
      <c r="B5" s="30">
        <v>45303</v>
      </c>
      <c r="C5" s="31" t="s">
        <v>77</v>
      </c>
      <c r="D5" s="32" t="s">
        <v>16</v>
      </c>
      <c r="E5" s="32" t="s">
        <v>31</v>
      </c>
      <c r="F5" s="32">
        <v>101</v>
      </c>
      <c r="G5" s="33" t="s">
        <v>78</v>
      </c>
      <c r="H5" s="34" t="s">
        <v>79</v>
      </c>
      <c r="I5" s="32" t="s">
        <v>75</v>
      </c>
      <c r="J5" s="35" t="s">
        <v>76</v>
      </c>
      <c r="K5" s="36">
        <v>0.75</v>
      </c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ht="39.950000000000003" customHeight="1" x14ac:dyDescent="0.15">
      <c r="B6" s="1">
        <v>45304</v>
      </c>
      <c r="C6" s="3" t="str">
        <f t="shared" ref="C6:C35" si="0">TEXT(B6,"aaa")</f>
        <v>土</v>
      </c>
      <c r="D6" s="13" t="s">
        <v>16</v>
      </c>
      <c r="E6" s="11" t="s">
        <v>14</v>
      </c>
      <c r="F6" s="11">
        <v>501</v>
      </c>
      <c r="G6" s="14" t="s">
        <v>71</v>
      </c>
      <c r="H6" s="10" t="s">
        <v>10</v>
      </c>
      <c r="I6" s="11" t="s">
        <v>66</v>
      </c>
      <c r="J6" s="15" t="s">
        <v>57</v>
      </c>
      <c r="K6" s="10" t="s">
        <v>62</v>
      </c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39.950000000000003" customHeight="1" x14ac:dyDescent="0.15">
      <c r="B7" s="1">
        <v>45304</v>
      </c>
      <c r="C7" s="3" t="str">
        <f t="shared" si="0"/>
        <v>土</v>
      </c>
      <c r="D7" s="11" t="s">
        <v>11</v>
      </c>
      <c r="E7" s="11" t="s">
        <v>14</v>
      </c>
      <c r="F7" s="11">
        <v>302</v>
      </c>
      <c r="G7" s="14" t="s">
        <v>45</v>
      </c>
      <c r="H7" s="10" t="s">
        <v>13</v>
      </c>
      <c r="I7" s="11" t="s">
        <v>67</v>
      </c>
      <c r="J7" s="15" t="s">
        <v>57</v>
      </c>
      <c r="K7" s="10" t="s">
        <v>61</v>
      </c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39.950000000000003" customHeight="1" x14ac:dyDescent="0.15">
      <c r="B8" s="1">
        <v>45311</v>
      </c>
      <c r="C8" s="3" t="str">
        <f t="shared" ref="C8:C16" si="1">TEXT(B8,"aaa")</f>
        <v>土</v>
      </c>
      <c r="D8" s="11" t="s">
        <v>11</v>
      </c>
      <c r="E8" s="11" t="s">
        <v>31</v>
      </c>
      <c r="F8" s="11">
        <v>103</v>
      </c>
      <c r="G8" s="14" t="s">
        <v>30</v>
      </c>
      <c r="H8" s="10" t="s">
        <v>13</v>
      </c>
      <c r="I8" s="11" t="s">
        <v>68</v>
      </c>
      <c r="J8" s="15" t="s">
        <v>57</v>
      </c>
      <c r="K8" s="10" t="s">
        <v>60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39.950000000000003" customHeight="1" x14ac:dyDescent="0.15">
      <c r="B9" s="1">
        <v>45311</v>
      </c>
      <c r="C9" s="3" t="str">
        <f t="shared" si="1"/>
        <v>土</v>
      </c>
      <c r="D9" s="11" t="s">
        <v>11</v>
      </c>
      <c r="E9" s="11" t="s">
        <v>26</v>
      </c>
      <c r="F9" s="11">
        <v>210</v>
      </c>
      <c r="G9" s="14" t="s">
        <v>44</v>
      </c>
      <c r="H9" s="10" t="s">
        <v>13</v>
      </c>
      <c r="I9" s="11" t="s">
        <v>69</v>
      </c>
      <c r="J9" s="15" t="s">
        <v>57</v>
      </c>
      <c r="K9" s="10" t="s">
        <v>61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39.950000000000003" customHeight="1" x14ac:dyDescent="0.15">
      <c r="B10" s="1">
        <v>45312</v>
      </c>
      <c r="C10" s="3" t="str">
        <f t="shared" si="1"/>
        <v>日</v>
      </c>
      <c r="D10" s="13" t="s">
        <v>27</v>
      </c>
      <c r="E10" s="11" t="s">
        <v>26</v>
      </c>
      <c r="F10" s="11">
        <v>205</v>
      </c>
      <c r="G10" s="14" t="s">
        <v>25</v>
      </c>
      <c r="H10" s="10" t="s">
        <v>13</v>
      </c>
      <c r="I10" s="11" t="s">
        <v>70</v>
      </c>
      <c r="J10" s="15" t="s">
        <v>57</v>
      </c>
      <c r="K10" s="10" t="s">
        <v>60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39.950000000000003" customHeight="1" x14ac:dyDescent="0.15">
      <c r="B11" s="1">
        <v>45318</v>
      </c>
      <c r="C11" s="3" t="str">
        <f t="shared" si="1"/>
        <v>土</v>
      </c>
      <c r="D11" s="11" t="s">
        <v>16</v>
      </c>
      <c r="E11" s="11" t="s">
        <v>14</v>
      </c>
      <c r="F11" s="11">
        <v>301</v>
      </c>
      <c r="G11" s="14" t="s">
        <v>46</v>
      </c>
      <c r="H11" s="10" t="s">
        <v>13</v>
      </c>
      <c r="I11" s="11" t="s">
        <v>66</v>
      </c>
      <c r="J11" s="15" t="s">
        <v>57</v>
      </c>
      <c r="K11" s="10" t="s">
        <v>60</v>
      </c>
      <c r="L11" s="12"/>
      <c r="M11" s="12"/>
      <c r="N11" s="12"/>
      <c r="O11" s="12"/>
      <c r="P11" s="12"/>
      <c r="Q11" s="12"/>
      <c r="R11" s="12"/>
      <c r="S11" s="12"/>
      <c r="T11" s="16"/>
      <c r="U11" s="12"/>
    </row>
    <row r="12" spans="2:21" ht="39.950000000000003" customHeight="1" x14ac:dyDescent="0.15">
      <c r="B12" s="1">
        <v>45318</v>
      </c>
      <c r="C12" s="3" t="str">
        <f t="shared" si="1"/>
        <v>土</v>
      </c>
      <c r="D12" s="11" t="s">
        <v>16</v>
      </c>
      <c r="E12" s="11" t="s">
        <v>14</v>
      </c>
      <c r="F12" s="11">
        <v>501</v>
      </c>
      <c r="G12" s="14" t="s">
        <v>32</v>
      </c>
      <c r="H12" s="10" t="s">
        <v>10</v>
      </c>
      <c r="I12" s="11" t="s">
        <v>67</v>
      </c>
      <c r="J12" s="15" t="s">
        <v>57</v>
      </c>
      <c r="K12" s="10" t="s">
        <v>61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39.950000000000003" customHeight="1" x14ac:dyDescent="0.15">
      <c r="B13" s="1">
        <v>45325</v>
      </c>
      <c r="C13" s="3" t="str">
        <f t="shared" si="1"/>
        <v>土</v>
      </c>
      <c r="D13" s="11" t="s">
        <v>12</v>
      </c>
      <c r="E13" s="11" t="s">
        <v>14</v>
      </c>
      <c r="F13" s="11">
        <v>401</v>
      </c>
      <c r="G13" s="17" t="s">
        <v>52</v>
      </c>
      <c r="H13" s="10" t="s">
        <v>13</v>
      </c>
      <c r="I13" s="11" t="s">
        <v>68</v>
      </c>
      <c r="J13" s="15" t="s">
        <v>57</v>
      </c>
      <c r="K13" s="10" t="s">
        <v>60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1" ht="39.950000000000003" customHeight="1" x14ac:dyDescent="0.15">
      <c r="B14" s="1">
        <v>45325</v>
      </c>
      <c r="C14" s="3" t="str">
        <f t="shared" si="1"/>
        <v>土</v>
      </c>
      <c r="D14" s="11" t="s">
        <v>28</v>
      </c>
      <c r="E14" s="11" t="s">
        <v>18</v>
      </c>
      <c r="F14" s="11">
        <v>104</v>
      </c>
      <c r="G14" s="14" t="s">
        <v>47</v>
      </c>
      <c r="H14" s="10" t="s">
        <v>37</v>
      </c>
      <c r="I14" s="11" t="s">
        <v>68</v>
      </c>
      <c r="J14" s="15" t="s">
        <v>57</v>
      </c>
      <c r="K14" s="10" t="s">
        <v>61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2:21" ht="39.950000000000003" customHeight="1" x14ac:dyDescent="0.15">
      <c r="B15" s="1">
        <v>45326</v>
      </c>
      <c r="C15" s="3" t="str">
        <f t="shared" si="1"/>
        <v>日</v>
      </c>
      <c r="D15" s="11" t="s">
        <v>16</v>
      </c>
      <c r="E15" s="11" t="s">
        <v>26</v>
      </c>
      <c r="F15" s="11">
        <v>334</v>
      </c>
      <c r="G15" s="14" t="s">
        <v>34</v>
      </c>
      <c r="H15" s="10" t="s">
        <v>13</v>
      </c>
      <c r="I15" s="11" t="s">
        <v>70</v>
      </c>
      <c r="J15" s="15" t="s">
        <v>57</v>
      </c>
      <c r="K15" s="10" t="s">
        <v>60</v>
      </c>
      <c r="L15" s="12"/>
      <c r="M15" s="12"/>
      <c r="N15" s="12"/>
      <c r="O15" s="12"/>
      <c r="P15" s="12"/>
      <c r="Q15" s="12"/>
      <c r="R15" s="12"/>
      <c r="S15" s="12"/>
      <c r="T15" s="16"/>
      <c r="U15" s="12"/>
    </row>
    <row r="16" spans="2:21" ht="39.950000000000003" customHeight="1" x14ac:dyDescent="0.15">
      <c r="B16" s="1">
        <v>45326</v>
      </c>
      <c r="C16" s="3" t="str">
        <f t="shared" si="1"/>
        <v>日</v>
      </c>
      <c r="D16" s="18" t="s">
        <v>16</v>
      </c>
      <c r="E16" s="11" t="s">
        <v>18</v>
      </c>
      <c r="F16" s="11">
        <v>101</v>
      </c>
      <c r="G16" s="17" t="s">
        <v>41</v>
      </c>
      <c r="H16" s="10" t="s">
        <v>37</v>
      </c>
      <c r="I16" s="11" t="s">
        <v>70</v>
      </c>
      <c r="J16" s="15" t="s">
        <v>57</v>
      </c>
      <c r="K16" s="10" t="s">
        <v>61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39.950000000000003" customHeight="1" x14ac:dyDescent="0.15">
      <c r="B17" s="1">
        <v>45332</v>
      </c>
      <c r="C17" s="3" t="str">
        <f t="shared" ref="C17" si="2">TEXT(B17,"aaa")</f>
        <v>土</v>
      </c>
      <c r="D17" s="11" t="s">
        <v>28</v>
      </c>
      <c r="E17" s="11" t="s">
        <v>18</v>
      </c>
      <c r="F17" s="11">
        <v>108</v>
      </c>
      <c r="G17" s="14" t="s">
        <v>50</v>
      </c>
      <c r="H17" s="10" t="s">
        <v>13</v>
      </c>
      <c r="I17" s="11" t="s">
        <v>69</v>
      </c>
      <c r="J17" s="15" t="s">
        <v>57</v>
      </c>
      <c r="K17" s="10" t="s">
        <v>60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39.950000000000003" customHeight="1" x14ac:dyDescent="0.15">
      <c r="B18" s="1">
        <v>45332</v>
      </c>
      <c r="C18" s="3" t="str">
        <f>TEXT(B18,"aaa")</f>
        <v>土</v>
      </c>
      <c r="D18" s="11" t="s">
        <v>56</v>
      </c>
      <c r="E18" s="11" t="s">
        <v>18</v>
      </c>
      <c r="F18" s="11">
        <v>107</v>
      </c>
      <c r="G18" s="14" t="s">
        <v>51</v>
      </c>
      <c r="H18" s="10" t="s">
        <v>37</v>
      </c>
      <c r="I18" s="11" t="s">
        <v>66</v>
      </c>
      <c r="J18" s="15" t="s">
        <v>57</v>
      </c>
      <c r="K18" s="10" t="s">
        <v>61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39.950000000000003" customHeight="1" x14ac:dyDescent="0.15">
      <c r="B19" s="1">
        <v>45332</v>
      </c>
      <c r="C19" s="3" t="str">
        <f>TEXT(B19,"aaa")</f>
        <v>土</v>
      </c>
      <c r="D19" s="11" t="s">
        <v>12</v>
      </c>
      <c r="E19" s="11" t="s">
        <v>48</v>
      </c>
      <c r="F19" s="11">
        <v>107</v>
      </c>
      <c r="G19" s="17" t="s">
        <v>49</v>
      </c>
      <c r="H19" s="10" t="s">
        <v>37</v>
      </c>
      <c r="I19" s="11" t="s">
        <v>66</v>
      </c>
      <c r="J19" s="15" t="s">
        <v>57</v>
      </c>
      <c r="K19" s="10" t="s">
        <v>63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39.950000000000003" customHeight="1" x14ac:dyDescent="0.15">
      <c r="B20" s="30">
        <v>45335</v>
      </c>
      <c r="C20" s="31" t="s">
        <v>81</v>
      </c>
      <c r="D20" s="32" t="s">
        <v>16</v>
      </c>
      <c r="E20" s="32" t="s">
        <v>82</v>
      </c>
      <c r="F20" s="32">
        <v>237</v>
      </c>
      <c r="G20" s="37" t="s">
        <v>83</v>
      </c>
      <c r="H20" s="34" t="s">
        <v>79</v>
      </c>
      <c r="I20" s="32" t="s">
        <v>75</v>
      </c>
      <c r="J20" s="35" t="s">
        <v>76</v>
      </c>
      <c r="K20" s="36" t="s">
        <v>84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39.950000000000003" customHeight="1" x14ac:dyDescent="0.15">
      <c r="B21" s="30">
        <v>45335</v>
      </c>
      <c r="C21" s="31" t="s">
        <v>81</v>
      </c>
      <c r="D21" s="32" t="s">
        <v>16</v>
      </c>
      <c r="E21" s="32" t="s">
        <v>82</v>
      </c>
      <c r="F21" s="32">
        <v>237</v>
      </c>
      <c r="G21" s="37" t="s">
        <v>85</v>
      </c>
      <c r="H21" s="34" t="s">
        <v>79</v>
      </c>
      <c r="I21" s="32" t="s">
        <v>75</v>
      </c>
      <c r="J21" s="35" t="s">
        <v>76</v>
      </c>
      <c r="K21" s="36" t="s">
        <v>86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ht="39.950000000000003" customHeight="1" x14ac:dyDescent="0.15">
      <c r="B22" s="19">
        <v>45339</v>
      </c>
      <c r="C22" s="3" t="str">
        <f>TEXT(B22,"aaa")</f>
        <v>土</v>
      </c>
      <c r="D22" s="11" t="s">
        <v>28</v>
      </c>
      <c r="E22" s="11" t="s">
        <v>18</v>
      </c>
      <c r="F22" s="11">
        <v>106</v>
      </c>
      <c r="G22" s="14" t="s">
        <v>42</v>
      </c>
      <c r="H22" s="10" t="s">
        <v>37</v>
      </c>
      <c r="I22" s="11" t="s">
        <v>67</v>
      </c>
      <c r="J22" s="15" t="s">
        <v>57</v>
      </c>
      <c r="K22" s="10" t="s">
        <v>60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39.950000000000003" customHeight="1" x14ac:dyDescent="0.15">
      <c r="B23" s="19">
        <v>45339</v>
      </c>
      <c r="C23" s="3" t="str">
        <f t="shared" si="0"/>
        <v>土</v>
      </c>
      <c r="D23" s="11" t="s">
        <v>28</v>
      </c>
      <c r="E23" s="11" t="s">
        <v>14</v>
      </c>
      <c r="F23" s="11">
        <v>405</v>
      </c>
      <c r="G23" s="14" t="s">
        <v>35</v>
      </c>
      <c r="H23" s="10" t="s">
        <v>37</v>
      </c>
      <c r="I23" s="11" t="s">
        <v>67</v>
      </c>
      <c r="J23" s="15" t="s">
        <v>57</v>
      </c>
      <c r="K23" s="10" t="s">
        <v>64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39.950000000000003" customHeight="1" x14ac:dyDescent="0.15">
      <c r="B24" s="19">
        <v>45340</v>
      </c>
      <c r="C24" s="3" t="str">
        <f>TEXT(B24,"aaa")</f>
        <v>日</v>
      </c>
      <c r="D24" s="11" t="s">
        <v>12</v>
      </c>
      <c r="E24" s="11" t="s">
        <v>22</v>
      </c>
      <c r="F24" s="11">
        <v>433</v>
      </c>
      <c r="G24" s="20" t="s">
        <v>40</v>
      </c>
      <c r="H24" s="10" t="s">
        <v>13</v>
      </c>
      <c r="I24" s="11" t="s">
        <v>68</v>
      </c>
      <c r="J24" s="15" t="s">
        <v>57</v>
      </c>
      <c r="K24" s="10" t="s">
        <v>60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ht="39.950000000000003" customHeight="1" x14ac:dyDescent="0.15">
      <c r="B25" s="1">
        <v>45346</v>
      </c>
      <c r="C25" s="3" t="str">
        <f>TEXT(B25,"aaa")</f>
        <v>土</v>
      </c>
      <c r="D25" s="11" t="s">
        <v>27</v>
      </c>
      <c r="E25" s="11" t="s">
        <v>18</v>
      </c>
      <c r="F25" s="11">
        <v>103</v>
      </c>
      <c r="G25" s="14" t="s">
        <v>29</v>
      </c>
      <c r="H25" s="10" t="s">
        <v>37</v>
      </c>
      <c r="I25" s="11" t="s">
        <v>70</v>
      </c>
      <c r="J25" s="15" t="s">
        <v>57</v>
      </c>
      <c r="K25" s="10" t="s">
        <v>60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ht="39.950000000000003" customHeight="1" x14ac:dyDescent="0.15">
      <c r="B26" s="1">
        <v>45346</v>
      </c>
      <c r="C26" s="3" t="str">
        <f>TEXT(B26,"aaa")</f>
        <v>土</v>
      </c>
      <c r="D26" s="13" t="s">
        <v>16</v>
      </c>
      <c r="E26" s="11" t="s">
        <v>24</v>
      </c>
      <c r="F26" s="11">
        <v>102</v>
      </c>
      <c r="G26" s="14" t="s">
        <v>23</v>
      </c>
      <c r="H26" s="10" t="s">
        <v>37</v>
      </c>
      <c r="I26" s="11" t="s">
        <v>70</v>
      </c>
      <c r="J26" s="15" t="s">
        <v>57</v>
      </c>
      <c r="K26" s="10" t="s">
        <v>64</v>
      </c>
      <c r="L26" s="12"/>
      <c r="M26" s="12"/>
      <c r="N26" s="12"/>
      <c r="O26" s="12"/>
      <c r="P26" s="12"/>
      <c r="Q26" s="12"/>
      <c r="R26" s="12"/>
      <c r="S26" s="12"/>
      <c r="T26" s="23"/>
      <c r="U26" s="12"/>
    </row>
    <row r="27" spans="2:21" ht="39.950000000000003" customHeight="1" x14ac:dyDescent="0.15">
      <c r="B27" s="2">
        <v>45347</v>
      </c>
      <c r="C27" s="3" t="str">
        <f t="shared" si="0"/>
        <v>日</v>
      </c>
      <c r="D27" s="11" t="s">
        <v>15</v>
      </c>
      <c r="E27" s="11"/>
      <c r="F27" s="11"/>
      <c r="G27" s="21" t="s">
        <v>19</v>
      </c>
      <c r="H27" s="10" t="s">
        <v>17</v>
      </c>
      <c r="I27" s="11" t="s">
        <v>69</v>
      </c>
      <c r="J27" s="15" t="s">
        <v>57</v>
      </c>
      <c r="K27" s="22" t="s">
        <v>58</v>
      </c>
      <c r="L27" s="12"/>
      <c r="M27" s="12"/>
      <c r="N27" s="12"/>
      <c r="O27" s="12"/>
      <c r="P27" s="12"/>
      <c r="Q27" s="12"/>
      <c r="R27" s="12"/>
      <c r="S27" s="12"/>
      <c r="T27" s="23"/>
      <c r="U27" s="12"/>
    </row>
    <row r="28" spans="2:21" ht="39.950000000000003" customHeight="1" x14ac:dyDescent="0.15">
      <c r="B28" s="2">
        <v>45347</v>
      </c>
      <c r="C28" s="3" t="str">
        <f t="shared" si="0"/>
        <v>日</v>
      </c>
      <c r="D28" s="11" t="s">
        <v>15</v>
      </c>
      <c r="E28" s="11"/>
      <c r="F28" s="11"/>
      <c r="G28" s="21" t="s">
        <v>20</v>
      </c>
      <c r="H28" s="10" t="s">
        <v>17</v>
      </c>
      <c r="I28" s="11" t="s">
        <v>69</v>
      </c>
      <c r="J28" s="15" t="s">
        <v>57</v>
      </c>
      <c r="K28" s="22" t="s">
        <v>59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39.950000000000003" customHeight="1" x14ac:dyDescent="0.15">
      <c r="B29" s="1" t="s">
        <v>53</v>
      </c>
      <c r="C29" s="3" t="s">
        <v>54</v>
      </c>
      <c r="D29" s="11" t="s">
        <v>16</v>
      </c>
      <c r="E29" s="11" t="s">
        <v>31</v>
      </c>
      <c r="F29" s="11">
        <v>102</v>
      </c>
      <c r="G29" s="14" t="s">
        <v>33</v>
      </c>
      <c r="H29" s="10" t="s">
        <v>43</v>
      </c>
      <c r="I29" s="24"/>
      <c r="J29" s="15" t="s">
        <v>55</v>
      </c>
      <c r="K29" s="24"/>
      <c r="L29" s="12"/>
      <c r="M29" s="12"/>
      <c r="N29" s="12"/>
      <c r="O29" s="12"/>
      <c r="P29" s="12"/>
      <c r="Q29" s="12"/>
      <c r="R29" s="12"/>
      <c r="S29" s="12"/>
      <c r="T29" s="23"/>
      <c r="U29" s="12"/>
    </row>
    <row r="30" spans="2:21" ht="39.950000000000003" customHeight="1" x14ac:dyDescent="0.15">
      <c r="B30" s="2">
        <v>45361</v>
      </c>
      <c r="C30" s="3" t="str">
        <f t="shared" si="0"/>
        <v>日</v>
      </c>
      <c r="D30" s="11" t="s">
        <v>15</v>
      </c>
      <c r="E30" s="11"/>
      <c r="F30" s="11"/>
      <c r="G30" s="21" t="s">
        <v>21</v>
      </c>
      <c r="H30" s="10" t="s">
        <v>17</v>
      </c>
      <c r="I30" s="11" t="s">
        <v>66</v>
      </c>
      <c r="J30" s="15" t="s">
        <v>57</v>
      </c>
      <c r="K30" s="22" t="s">
        <v>58</v>
      </c>
      <c r="L30" s="12"/>
      <c r="M30" s="12"/>
      <c r="N30" s="12"/>
      <c r="O30" s="12"/>
      <c r="P30" s="12"/>
      <c r="Q30" s="12"/>
      <c r="R30" s="12"/>
      <c r="S30" s="12"/>
      <c r="T30" s="23"/>
      <c r="U30" s="12"/>
    </row>
    <row r="31" spans="2:21" ht="39.950000000000003" customHeight="1" x14ac:dyDescent="0.15">
      <c r="B31" s="2">
        <v>45361</v>
      </c>
      <c r="C31" s="3" t="str">
        <f t="shared" si="0"/>
        <v>日</v>
      </c>
      <c r="D31" s="11" t="s">
        <v>27</v>
      </c>
      <c r="E31" s="11"/>
      <c r="F31" s="11"/>
      <c r="G31" s="21" t="s">
        <v>36</v>
      </c>
      <c r="H31" s="10" t="s">
        <v>17</v>
      </c>
      <c r="I31" s="11" t="s">
        <v>66</v>
      </c>
      <c r="J31" s="15" t="s">
        <v>57</v>
      </c>
      <c r="K31" s="22" t="s">
        <v>59</v>
      </c>
      <c r="L31" s="12"/>
      <c r="M31" s="12"/>
      <c r="N31" s="12"/>
      <c r="O31" s="12"/>
      <c r="P31" s="12"/>
      <c r="Q31" s="12"/>
      <c r="R31" s="12"/>
      <c r="S31" s="12"/>
      <c r="T31" s="23"/>
      <c r="U31" s="12"/>
    </row>
    <row r="32" spans="2:21" ht="39.950000000000003" customHeight="1" x14ac:dyDescent="0.15">
      <c r="B32" s="2">
        <v>45375</v>
      </c>
      <c r="C32" s="3" t="str">
        <f t="shared" si="0"/>
        <v>日</v>
      </c>
      <c r="D32" s="11" t="s">
        <v>15</v>
      </c>
      <c r="E32" s="11"/>
      <c r="F32" s="11"/>
      <c r="G32" s="21" t="s">
        <v>38</v>
      </c>
      <c r="H32" s="10" t="s">
        <v>17</v>
      </c>
      <c r="I32" s="11" t="s">
        <v>67</v>
      </c>
      <c r="J32" s="15" t="s">
        <v>57</v>
      </c>
      <c r="K32" s="22" t="s">
        <v>58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11" ht="40.5" customHeight="1" x14ac:dyDescent="0.15">
      <c r="B33" s="2">
        <v>45375</v>
      </c>
      <c r="C33" s="3" t="str">
        <f t="shared" si="0"/>
        <v>日</v>
      </c>
      <c r="D33" s="11" t="s">
        <v>12</v>
      </c>
      <c r="E33" s="11"/>
      <c r="F33" s="11"/>
      <c r="G33" s="21" t="s">
        <v>39</v>
      </c>
      <c r="H33" s="10" t="s">
        <v>17</v>
      </c>
      <c r="I33" s="11" t="s">
        <v>67</v>
      </c>
      <c r="J33" s="15" t="s">
        <v>57</v>
      </c>
      <c r="K33" s="22" t="s">
        <v>59</v>
      </c>
    </row>
    <row r="34" spans="2:11" ht="40.5" customHeight="1" x14ac:dyDescent="0.15">
      <c r="B34" s="38">
        <v>45391</v>
      </c>
      <c r="C34" s="39" t="str">
        <f t="shared" si="0"/>
        <v>火</v>
      </c>
      <c r="D34" s="40" t="s">
        <v>16</v>
      </c>
      <c r="E34" s="40" t="s">
        <v>31</v>
      </c>
      <c r="F34" s="40">
        <v>202</v>
      </c>
      <c r="G34" s="41" t="s">
        <v>87</v>
      </c>
      <c r="H34" s="42" t="s">
        <v>79</v>
      </c>
      <c r="I34" s="40" t="s">
        <v>75</v>
      </c>
      <c r="J34" s="43" t="s">
        <v>76</v>
      </c>
      <c r="K34" s="44">
        <v>0.75</v>
      </c>
    </row>
    <row r="35" spans="2:11" ht="40.5" customHeight="1" x14ac:dyDescent="0.15">
      <c r="B35" s="38">
        <v>45401</v>
      </c>
      <c r="C35" s="39" t="str">
        <f t="shared" si="0"/>
        <v>金</v>
      </c>
      <c r="D35" s="40" t="s">
        <v>12</v>
      </c>
      <c r="E35" s="40" t="s">
        <v>31</v>
      </c>
      <c r="F35" s="40">
        <v>204</v>
      </c>
      <c r="G35" s="41" t="s">
        <v>88</v>
      </c>
      <c r="H35" s="42" t="s">
        <v>79</v>
      </c>
      <c r="I35" s="40" t="s">
        <v>75</v>
      </c>
      <c r="J35" s="43" t="s">
        <v>76</v>
      </c>
      <c r="K35" s="44">
        <v>0.75</v>
      </c>
    </row>
  </sheetData>
  <sortState xmlns:xlrd2="http://schemas.microsoft.com/office/spreadsheetml/2017/richdata2" ref="B6:K33">
    <sortCondition ref="B6:B33"/>
  </sortState>
  <mergeCells count="2">
    <mergeCell ref="B1:K1"/>
    <mergeCell ref="B2:K2"/>
  </mergeCells>
  <phoneticPr fontId="2"/>
  <conditionalFormatting sqref="B8:B10">
    <cfRule type="containsBlanks" dxfId="8" priority="9">
      <formula>LEN(TRIM(B8))=0</formula>
    </cfRule>
  </conditionalFormatting>
  <conditionalFormatting sqref="C6:C19 C22:C33">
    <cfRule type="containsText" dxfId="7" priority="7" operator="containsText" text="日">
      <formula>NOT(ISERROR(SEARCH("日",C6)))</formula>
    </cfRule>
    <cfRule type="containsText" dxfId="6" priority="8" operator="containsText" text="土">
      <formula>NOT(ISERROR(SEARCH("土",C6)))</formula>
    </cfRule>
  </conditionalFormatting>
  <conditionalFormatting sqref="C4:C5">
    <cfRule type="containsText" dxfId="5" priority="5" operator="containsText" text="日">
      <formula>NOT(ISERROR(SEARCH("日",C4)))</formula>
    </cfRule>
    <cfRule type="containsText" dxfId="4" priority="6" operator="containsText" text="土">
      <formula>NOT(ISERROR(SEARCH("土",C4)))</formula>
    </cfRule>
  </conditionalFormatting>
  <conditionalFormatting sqref="C20:C21">
    <cfRule type="containsText" dxfId="3" priority="3" operator="containsText" text="日">
      <formula>NOT(ISERROR(SEARCH("日",C20)))</formula>
    </cfRule>
    <cfRule type="containsText" dxfId="2" priority="4" operator="containsText" text="土">
      <formula>NOT(ISERROR(SEARCH("土",C20)))</formula>
    </cfRule>
  </conditionalFormatting>
  <conditionalFormatting sqref="C34:C35">
    <cfRule type="containsText" dxfId="1" priority="1" operator="containsText" text="日">
      <formula>NOT(ISERROR(SEARCH("日",C34)))</formula>
    </cfRule>
    <cfRule type="containsText" dxfId="0" priority="2" operator="containsText" text="土">
      <formula>NOT(ISERROR(SEARCH("土",C34)))</formula>
    </cfRule>
  </conditionalFormatting>
  <dataValidations count="1">
    <dataValidation type="list" allowBlank="1" showInputMessage="1" showErrorMessage="1" sqref="H4:H35" xr:uid="{8A49F281-B584-46F3-A2BC-C2B605897E29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金成 順子</cp:lastModifiedBy>
  <cp:lastPrinted>2023-10-23T04:23:51Z</cp:lastPrinted>
  <dcterms:created xsi:type="dcterms:W3CDTF">2019-11-25T06:06:47Z</dcterms:created>
  <dcterms:modified xsi:type="dcterms:W3CDTF">2023-12-07T08:06:40Z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2023-10-13T06:44:00Z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5b060f5f-311a-4c1b-a908-3b1f00d2a4e4</vt:lpwstr>
  </property>
  <property fmtid="{D5CDD505-2E9C-101B-9397-08002B2CF9AE}" pid="8" name="MSIP_Label_ea60d57e-af5b-4752-ac57-3e4f28ca11dc_ContentBits">
    <vt:lpwstr>0</vt:lpwstr>
  </property>
</Properties>
</file>