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xs-ono\Box\710_全国実務補習所及び支所共有\10_教材関係\00_講義日程表【最新版】\2023\01_前期\支所\"/>
    </mc:Choice>
  </mc:AlternateContent>
  <xr:revisionPtr revIDLastSave="0" documentId="13_ncr:1_{A3944B28-1A86-4EE2-96A9-A4A7F183C57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年期前期日程表" sheetId="8" r:id="rId1"/>
  </sheets>
  <definedNames>
    <definedName name="_xlnm._FilterDatabase" localSheetId="0" hidden="1">'2023年期前期日程表'!$B$3:$K$3</definedName>
    <definedName name="_xlnm.Print_Area" localSheetId="0">'2023年期前期日程表'!$B$1:$K$31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8" l="1"/>
  <c r="C29" i="8"/>
  <c r="C28" i="8"/>
  <c r="C4" i="8"/>
  <c r="C31" i="8"/>
  <c r="C30" i="8"/>
  <c r="C27" i="8"/>
  <c r="C26" i="8"/>
  <c r="C25" i="8"/>
  <c r="C24" i="8"/>
  <c r="C23" i="8"/>
  <c r="C19" i="8"/>
  <c r="C20" i="8"/>
  <c r="C14" i="8"/>
  <c r="C22" i="8"/>
  <c r="C10" i="8"/>
  <c r="C9" i="8"/>
  <c r="C17" i="8"/>
  <c r="C15" i="8"/>
  <c r="C6" i="8"/>
  <c r="C13" i="8"/>
  <c r="C12" i="8"/>
  <c r="C11" i="8"/>
  <c r="C21" i="8"/>
  <c r="C18" i="8"/>
  <c r="C7" i="8"/>
  <c r="C8" i="8"/>
  <c r="C5" i="8"/>
</calcChain>
</file>

<file path=xl/sharedStrings.xml><?xml version="1.0" encoding="utf-8"?>
<sst xmlns="http://schemas.openxmlformats.org/spreadsheetml/2006/main" count="183" uniqueCount="83">
  <si>
    <t>コード</t>
    <phoneticPr fontId="2"/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</si>
  <si>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</si>
  <si>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</si>
  <si>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</si>
  <si>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</si>
  <si>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</si>
  <si>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講義等区分</t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</si>
  <si>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</si>
  <si>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</si>
  <si>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</si>
  <si>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t>ディスカッション</t>
  </si>
  <si>
    <t>J2</t>
    <phoneticPr fontId="2"/>
  </si>
  <si>
    <t>J3</t>
    <phoneticPr fontId="2"/>
  </si>
  <si>
    <t>ゼミナール</t>
  </si>
  <si>
    <t>法規</t>
    <rPh sb="0" eb="2">
      <t>ホウキ</t>
    </rPh>
    <phoneticPr fontId="2"/>
  </si>
  <si>
    <t>J1</t>
  </si>
  <si>
    <t>J1</t>
    <phoneticPr fontId="2"/>
  </si>
  <si>
    <t>考査</t>
  </si>
  <si>
    <t>特別</t>
    <rPh sb="0" eb="2">
      <t>トクベツ</t>
    </rPh>
    <phoneticPr fontId="2"/>
  </si>
  <si>
    <t>【監査総合グループ】第１回考査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</si>
  <si>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【監査総合グループ】第２回考査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</si>
  <si>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【監査総合グループ】第３回考査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</si>
  <si>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会計</t>
  </si>
  <si>
    <t>特別</t>
  </si>
  <si>
    <t>監査の結論及び報告【ゼミナール】</t>
    <rPh sb="0" eb="2">
      <t>カンサ</t>
    </rPh>
    <rPh sb="3" eb="5">
      <t>ケツロン</t>
    </rPh>
    <rPh sb="5" eb="6">
      <t>オヨ</t>
    </rPh>
    <rPh sb="7" eb="9">
      <t>ホウコク</t>
    </rPh>
    <phoneticPr fontId="7"/>
  </si>
  <si>
    <t>監査</t>
  </si>
  <si>
    <t>J2</t>
  </si>
  <si>
    <t>J3</t>
  </si>
  <si>
    <t>企業におけるリスク管理【ゼミナール】</t>
    <rPh sb="0" eb="2">
      <t>キギョウ</t>
    </rPh>
    <rPh sb="9" eb="11">
      <t>カンリ</t>
    </rPh>
    <phoneticPr fontId="2"/>
  </si>
  <si>
    <t>経営</t>
  </si>
  <si>
    <t>ディスカッション【その２】</t>
  </si>
  <si>
    <t>経営戦略（ビジネスゲーム）</t>
  </si>
  <si>
    <t>固定資産【ゼミナール】</t>
    <rPh sb="0" eb="2">
      <t>コテイ</t>
    </rPh>
    <rPh sb="2" eb="4">
      <t>シサン</t>
    </rPh>
    <phoneticPr fontId="12"/>
  </si>
  <si>
    <t>【監査総合グループ】第７回考査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</si>
  <si>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【監査総合グループ】第４回考査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</si>
  <si>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【監査総合グループ】第８回考査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</si>
  <si>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国際財務報告基準の実務【ゼミナール】</t>
    <phoneticPr fontId="2"/>
  </si>
  <si>
    <t>宿泊研修</t>
  </si>
  <si>
    <t>会計上の見積りの監査【ゼミナール】</t>
    <rPh sb="0" eb="2">
      <t>カイケイ</t>
    </rPh>
    <rPh sb="2" eb="3">
      <t>ジョウ</t>
    </rPh>
    <rPh sb="4" eb="6">
      <t>ミツモ</t>
    </rPh>
    <rPh sb="8" eb="10">
      <t>カンサ</t>
    </rPh>
    <phoneticPr fontId="12"/>
  </si>
  <si>
    <t>職業倫理（J2）【ゼミナール】</t>
    <rPh sb="0" eb="2">
      <t>ショクギョウ</t>
    </rPh>
    <rPh sb="2" eb="4">
      <t>リンリ</t>
    </rPh>
    <phoneticPr fontId="12"/>
  </si>
  <si>
    <t>職業倫理（J1）【ゼミナール】</t>
    <rPh sb="0" eb="2">
      <t>ショクギョウ</t>
    </rPh>
    <rPh sb="2" eb="4">
      <t>リンリ</t>
    </rPh>
    <phoneticPr fontId="12"/>
  </si>
  <si>
    <t>経営</t>
    <phoneticPr fontId="2"/>
  </si>
  <si>
    <t>会計不正事例演習【ゼミナール】</t>
    <phoneticPr fontId="2"/>
  </si>
  <si>
    <t>ディスカッション【その１】</t>
    <phoneticPr fontId="2"/>
  </si>
  <si>
    <t>東京実務補習所　広島支所　2023年前期日程表　≪2023年11月～2024年４月≫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ヒロシマ</t>
    </rPh>
    <rPh sb="10" eb="12">
      <t>シショ</t>
    </rPh>
    <rPh sb="17" eb="18">
      <t>ネン</t>
    </rPh>
    <rPh sb="18" eb="20">
      <t>ゼンキ</t>
    </rPh>
    <rPh sb="20" eb="23">
      <t>ニッテイヒョウ</t>
    </rPh>
    <phoneticPr fontId="2"/>
  </si>
  <si>
    <t>オンラインライブ</t>
  </si>
  <si>
    <t>※「オンラインライブ」は、東京の講義に各自オンラインで参加していただきます。東京への事前のエントリーが必要となります。</t>
    <rPh sb="13" eb="15">
      <t>トウキョウ</t>
    </rPh>
    <rPh sb="16" eb="18">
      <t>コウギ</t>
    </rPh>
    <rPh sb="19" eb="21">
      <t>カクジ</t>
    </rPh>
    <rPh sb="27" eb="29">
      <t>サンカ</t>
    </rPh>
    <rPh sb="38" eb="40">
      <t>トウキョウ</t>
    </rPh>
    <rPh sb="42" eb="44">
      <t>ジゼン</t>
    </rPh>
    <rPh sb="51" eb="53">
      <t>ヒツヨウ</t>
    </rPh>
    <phoneticPr fontId="2"/>
  </si>
  <si>
    <t>J1-J3</t>
    <phoneticPr fontId="2"/>
  </si>
  <si>
    <t>13：00～</t>
    <phoneticPr fontId="2"/>
  </si>
  <si>
    <t>9：00～</t>
    <phoneticPr fontId="2"/>
  </si>
  <si>
    <t>16：30～</t>
    <phoneticPr fontId="2"/>
  </si>
  <si>
    <t>18：00～</t>
    <phoneticPr fontId="2"/>
  </si>
  <si>
    <t>九州実務補習所</t>
    <rPh sb="0" eb="2">
      <t>キュウシュウ</t>
    </rPh>
    <rPh sb="2" eb="7">
      <t>ジツムホシュウショ</t>
    </rPh>
    <phoneticPr fontId="2"/>
  </si>
  <si>
    <t>広島支所</t>
    <rPh sb="0" eb="4">
      <t>ヒロシマシショ</t>
    </rPh>
    <phoneticPr fontId="2"/>
  </si>
  <si>
    <t>Microsoft Teams</t>
    <phoneticPr fontId="2"/>
  </si>
  <si>
    <t>入所ガイダンス・入所式</t>
    <rPh sb="0" eb="2">
      <t>ニュウショ</t>
    </rPh>
    <rPh sb="8" eb="11">
      <t>ニュウショシキ</t>
    </rPh>
    <phoneticPr fontId="2"/>
  </si>
  <si>
    <t>リーガロイヤルホテル広島</t>
    <rPh sb="10" eb="12">
      <t>ヒロシマ</t>
    </rPh>
    <phoneticPr fontId="2"/>
  </si>
  <si>
    <t>15：30～</t>
    <phoneticPr fontId="2"/>
  </si>
  <si>
    <t>9：30～</t>
    <phoneticPr fontId="2"/>
  </si>
  <si>
    <t>13：15～</t>
    <phoneticPr fontId="2"/>
  </si>
  <si>
    <r>
      <t xml:space="preserve">株式の上場制度トピックス </t>
    </r>
    <r>
      <rPr>
        <sz val="12"/>
        <color rgb="FFFF0000"/>
        <rFont val="ＭＳ ゴシック"/>
        <family val="3"/>
        <charset val="128"/>
      </rPr>
      <t>※事前エントリー</t>
    </r>
    <rPh sb="0" eb="2">
      <t>カブシキ</t>
    </rPh>
    <rPh sb="3" eb="5">
      <t>ジョウジョウ</t>
    </rPh>
    <rPh sb="5" eb="7">
      <t>セイド</t>
    </rPh>
    <rPh sb="14" eb="16">
      <t>ジゼン</t>
    </rPh>
    <phoneticPr fontId="12"/>
  </si>
  <si>
    <r>
      <t>持続的企業価値向上の経営実務　</t>
    </r>
    <r>
      <rPr>
        <sz val="12"/>
        <color rgb="FFFF0000"/>
        <rFont val="ＭＳ ゴシック"/>
        <family val="3"/>
        <charset val="128"/>
      </rPr>
      <t>※事前エントリー</t>
    </r>
    <phoneticPr fontId="2"/>
  </si>
  <si>
    <r>
      <t>会計･監査トピックス</t>
    </r>
    <r>
      <rPr>
        <sz val="12"/>
        <color rgb="FFFF0000"/>
        <rFont val="ＭＳ 明朝"/>
        <family val="1"/>
        <charset val="128"/>
      </rPr>
      <t>　</t>
    </r>
    <r>
      <rPr>
        <sz val="12"/>
        <color rgb="FFFF0000"/>
        <rFont val="ＭＳ ゴシック"/>
        <family val="3"/>
        <charset val="128"/>
      </rPr>
      <t>※事前エントリー</t>
    </r>
    <phoneticPr fontId="2"/>
  </si>
  <si>
    <r>
      <t>経営者が語る経営哲学の授業　</t>
    </r>
    <r>
      <rPr>
        <sz val="12"/>
        <color rgb="FFFF0000"/>
        <rFont val="ＭＳ ゴシック"/>
        <family val="3"/>
        <charset val="128"/>
      </rPr>
      <t>※事前エントリー</t>
    </r>
    <phoneticPr fontId="2"/>
  </si>
  <si>
    <r>
      <t>ビジネススキル　</t>
    </r>
    <r>
      <rPr>
        <sz val="12"/>
        <color rgb="FFFF0000"/>
        <rFont val="ＭＳ ゴシック"/>
        <family val="3"/>
        <charset val="128"/>
      </rPr>
      <t>※事前エントリー</t>
    </r>
    <phoneticPr fontId="2"/>
  </si>
  <si>
    <r>
      <t>所長講話　</t>
    </r>
    <r>
      <rPr>
        <sz val="12"/>
        <color rgb="FFFF0000"/>
        <rFont val="ＭＳ ゴシック"/>
        <family val="3"/>
        <charset val="128"/>
      </rPr>
      <t>※事前エントリー</t>
    </r>
    <phoneticPr fontId="2"/>
  </si>
  <si>
    <r>
      <rPr>
        <sz val="12"/>
        <color rgb="FFFF0000"/>
        <rFont val="ＭＳ ゴシック"/>
        <family val="3"/>
        <charset val="128"/>
      </rPr>
      <t>【必修】</t>
    </r>
    <r>
      <rPr>
        <sz val="12"/>
        <rFont val="ＭＳ 明朝"/>
        <family val="1"/>
        <charset val="128"/>
      </rPr>
      <t>職業倫理（J3）【ゼミナール】</t>
    </r>
    <phoneticPr fontId="2"/>
  </si>
  <si>
    <r>
      <rPr>
        <sz val="12"/>
        <color rgb="FFFF0000"/>
        <rFont val="ＭＳ ゴシック"/>
        <family val="3"/>
        <charset val="128"/>
      </rPr>
      <t>【必修】</t>
    </r>
    <r>
      <rPr>
        <sz val="12"/>
        <rFont val="ＭＳ 明朝"/>
        <family val="1"/>
        <charset val="128"/>
      </rPr>
      <t>会長講話　</t>
    </r>
    <r>
      <rPr>
        <sz val="12"/>
        <color rgb="FFFF0000"/>
        <rFont val="ＭＳ ゴシック"/>
        <family val="3"/>
        <charset val="128"/>
      </rPr>
      <t>※事前エントリー</t>
    </r>
    <rPh sb="1" eb="3">
      <t>ヒッシュウ</t>
    </rPh>
    <rPh sb="4" eb="8">
      <t>カイチョウコウワ</t>
    </rPh>
    <phoneticPr fontId="7"/>
  </si>
  <si>
    <r>
      <rPr>
        <sz val="12"/>
        <color rgb="FFFF0000"/>
        <rFont val="ＭＳ ゴシック"/>
        <family val="3"/>
        <charset val="128"/>
      </rPr>
      <t>【必修】</t>
    </r>
    <r>
      <rPr>
        <sz val="12"/>
        <rFont val="ＭＳ 明朝"/>
        <family val="1"/>
        <charset val="128"/>
      </rPr>
      <t xml:space="preserve">公認会計士・監査審査会会長講話
</t>
    </r>
    <r>
      <rPr>
        <sz val="12"/>
        <color rgb="FFFF0000"/>
        <rFont val="ＭＳ ゴシック"/>
        <family val="3"/>
        <charset val="128"/>
      </rPr>
      <t>※事前エントリー</t>
    </r>
    <rPh sb="4" eb="6">
      <t>コウニン</t>
    </rPh>
    <rPh sb="6" eb="8">
      <t>カイケイ</t>
    </rPh>
    <rPh sb="8" eb="9">
      <t>シ</t>
    </rPh>
    <rPh sb="10" eb="12">
      <t>カンサ</t>
    </rPh>
    <rPh sb="12" eb="15">
      <t>シンサカイ</t>
    </rPh>
    <rPh sb="15" eb="17">
      <t>カイチョウ</t>
    </rPh>
    <rPh sb="17" eb="19">
      <t>コウワ</t>
    </rPh>
    <phoneticPr fontId="2"/>
  </si>
  <si>
    <t>近藤　哲生</t>
    <rPh sb="0" eb="2">
      <t>コンドウ</t>
    </rPh>
    <rPh sb="3" eb="5">
      <t>テツオ</t>
    </rPh>
    <phoneticPr fontId="2"/>
  </si>
  <si>
    <t>正路　信夫</t>
  </si>
  <si>
    <t>中川　隆喜</t>
  </si>
  <si>
    <t>福森　千雄</t>
  </si>
  <si>
    <t>鈴木　雅士</t>
  </si>
  <si>
    <t>近藤　哲生</t>
  </si>
  <si>
    <t>市川　整</t>
  </si>
  <si>
    <t>戸畑　賢悟</t>
  </si>
  <si>
    <t>河村　徹</t>
  </si>
  <si>
    <t>佐野　亮</t>
    <rPh sb="0" eb="2">
      <t>サノ</t>
    </rPh>
    <rPh sb="3" eb="4">
      <t>リョウ</t>
    </rPh>
    <phoneticPr fontId="2"/>
  </si>
  <si>
    <t>山中　雅紀子</t>
    <rPh sb="0" eb="2">
      <t>ヤマナカ</t>
    </rPh>
    <rPh sb="3" eb="4">
      <t>ミヤビ</t>
    </rPh>
    <rPh sb="4" eb="6">
      <t>キコ</t>
    </rPh>
    <phoneticPr fontId="2"/>
  </si>
  <si>
    <t>9：50～</t>
    <phoneticPr fontId="2"/>
  </si>
  <si>
    <t>13：20～</t>
    <phoneticPr fontId="2"/>
  </si>
  <si>
    <t>2023年12月1日現在</t>
    <rPh sb="4" eb="5">
      <t>ネン</t>
    </rPh>
    <rPh sb="7" eb="8">
      <t>ガツ</t>
    </rPh>
    <rPh sb="9" eb="10">
      <t>ニチ</t>
    </rPh>
    <rPh sb="10" eb="12">
      <t>ゲンザイ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</si>
</sst>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2"/>
      <name val="ＭＳ 明朝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2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11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0" applyFont="1" applyAlignment="1">
      <alignment vertical="center" wrapText="1"/>
    </xf>
    <xf numFmtId="14" fontId="13" fillId="0" borderId="2" xfId="1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13" fillId="0" borderId="2" xfId="1" applyFont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20" fontId="13" fillId="0" borderId="2" xfId="1" applyNumberFormat="1" applyFont="1" applyBorder="1" applyAlignment="1">
      <alignment horizontal="center" vertical="center"/>
    </xf>
    <xf numFmtId="0" fontId="9" fillId="2" borderId="0" xfId="7" applyFont="1" applyFill="1" applyAlignment="1">
      <alignment horizontal="center" vertical="center" wrapText="1"/>
    </xf>
    <xf numFmtId="0" fontId="8" fillId="2" borderId="0" xfId="1" applyFont="1" applyFill="1">
      <alignment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14" fontId="14" fillId="0" borderId="2" xfId="6" applyNumberFormat="1" applyFont="1" applyFill="1" applyBorder="1" applyAlignment="1">
      <alignment horizontal="center" vertical="center"/>
    </xf>
    <xf numFmtId="0" fontId="13" fillId="0" borderId="2" xfId="7" applyFont="1" applyBorder="1" applyAlignment="1">
      <alignment horizontal="left" vertical="center" wrapText="1"/>
    </xf>
    <xf numFmtId="0" fontId="15" fillId="0" borderId="2" xfId="1" applyFont="1" applyBorder="1" applyAlignment="1">
      <alignment horizontal="left" vertical="center" shrinkToFit="1"/>
    </xf>
    <xf numFmtId="14" fontId="13" fillId="0" borderId="2" xfId="6" applyNumberFormat="1" applyFont="1" applyFill="1" applyBorder="1" applyAlignment="1">
      <alignment horizontal="center" vertical="center"/>
    </xf>
    <xf numFmtId="0" fontId="13" fillId="0" borderId="2" xfId="6" applyNumberFormat="1" applyFont="1" applyFill="1" applyBorder="1" applyAlignment="1">
      <alignment horizontal="center" vertical="center"/>
    </xf>
    <xf numFmtId="0" fontId="7" fillId="0" borderId="0" xfId="7" applyFont="1" applyAlignment="1">
      <alignment horizontal="center" vertical="center" wrapText="1"/>
    </xf>
    <xf numFmtId="0" fontId="14" fillId="0" borderId="2" xfId="1" applyFont="1" applyBorder="1" applyAlignment="1">
      <alignment horizontal="center" vertical="center" shrinkToFit="1"/>
    </xf>
    <xf numFmtId="20" fontId="13" fillId="0" borderId="2" xfId="0" applyNumberFormat="1" applyFont="1" applyBorder="1" applyAlignment="1">
      <alignment horizontal="center" vertical="center"/>
    </xf>
    <xf numFmtId="14" fontId="14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0" fontId="13" fillId="3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 shrinkToFit="1"/>
    </xf>
    <xf numFmtId="0" fontId="13" fillId="4" borderId="2" xfId="7" applyFont="1" applyFill="1" applyBorder="1" applyAlignment="1">
      <alignment horizontal="left" vertical="center" wrapText="1"/>
    </xf>
    <xf numFmtId="0" fontId="13" fillId="5" borderId="2" xfId="1" applyFont="1" applyFill="1" applyBorder="1" applyAlignment="1">
      <alignment horizontal="center" vertical="center" shrinkToFit="1"/>
    </xf>
    <xf numFmtId="0" fontId="13" fillId="5" borderId="2" xfId="1" applyFont="1" applyFill="1" applyBorder="1" applyAlignment="1">
      <alignment horizontal="left" vertical="center" shrinkToFit="1"/>
    </xf>
    <xf numFmtId="0" fontId="13" fillId="5" borderId="2" xfId="7" applyFont="1" applyFill="1" applyBorder="1" applyAlignment="1">
      <alignment horizontal="left" vertical="center" wrapText="1"/>
    </xf>
    <xf numFmtId="0" fontId="13" fillId="5" borderId="2" xfId="1" applyFont="1" applyFill="1" applyBorder="1" applyAlignment="1">
      <alignment horizontal="left" vertical="center" wrapText="1" shrinkToFit="1"/>
    </xf>
    <xf numFmtId="0" fontId="14" fillId="4" borderId="2" xfId="1" applyFont="1" applyFill="1" applyBorder="1" applyAlignment="1">
      <alignment horizontal="center" vertical="center" shrinkToFit="1"/>
    </xf>
    <xf numFmtId="0" fontId="18" fillId="0" borderId="2" xfId="1" applyFont="1" applyBorder="1" applyAlignment="1">
      <alignment horizontal="left" vertical="center" shrinkToFit="1"/>
    </xf>
    <xf numFmtId="0" fontId="18" fillId="5" borderId="2" xfId="7" applyFont="1" applyFill="1" applyBorder="1" applyAlignment="1">
      <alignment horizontal="left" vertical="center" wrapText="1"/>
    </xf>
    <xf numFmtId="0" fontId="15" fillId="4" borderId="2" xfId="1" applyFont="1" applyFill="1" applyBorder="1" applyAlignment="1">
      <alignment horizontal="left" vertical="center" shrinkToFit="1"/>
    </xf>
    <xf numFmtId="0" fontId="15" fillId="5" borderId="2" xfId="1" applyFont="1" applyFill="1" applyBorder="1" applyAlignment="1">
      <alignment horizontal="left" vertical="center" shrinkToFit="1"/>
    </xf>
    <xf numFmtId="0" fontId="13" fillId="0" borderId="5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14" fontId="14" fillId="0" borderId="3" xfId="6" applyNumberFormat="1" applyFont="1" applyFill="1" applyBorder="1" applyAlignment="1">
      <alignment horizontal="center" vertical="center"/>
    </xf>
    <xf numFmtId="0" fontId="13" fillId="0" borderId="3" xfId="6" applyNumberFormat="1" applyFont="1" applyFill="1" applyBorder="1" applyAlignment="1">
      <alignment horizontal="center" vertical="center"/>
    </xf>
    <xf numFmtId="0" fontId="14" fillId="0" borderId="3" xfId="1" applyFont="1" applyBorder="1" applyAlignment="1">
      <alignment horizontal="center" vertical="center" shrinkToFit="1"/>
    </xf>
    <xf numFmtId="0" fontId="13" fillId="0" borderId="3" xfId="7" applyFont="1" applyBorder="1" applyAlignment="1">
      <alignment horizontal="left" vertical="center" wrapText="1"/>
    </xf>
    <xf numFmtId="14" fontId="14" fillId="0" borderId="4" xfId="6" applyNumberFormat="1" applyFont="1" applyFill="1" applyBorder="1" applyAlignment="1">
      <alignment horizontal="center" vertical="center"/>
    </xf>
    <xf numFmtId="0" fontId="13" fillId="0" borderId="4" xfId="6" applyNumberFormat="1" applyFont="1" applyFill="1" applyBorder="1" applyAlignment="1">
      <alignment horizontal="center" vertical="center"/>
    </xf>
    <xf numFmtId="0" fontId="13" fillId="0" borderId="4" xfId="7" applyFont="1" applyBorder="1" applyAlignment="1">
      <alignment horizontal="left" vertical="center" wrapText="1"/>
    </xf>
    <xf numFmtId="14" fontId="14" fillId="0" borderId="6" xfId="6" applyNumberFormat="1" applyFont="1" applyFill="1" applyBorder="1" applyAlignment="1">
      <alignment horizontal="center" vertical="center"/>
    </xf>
    <xf numFmtId="0" fontId="13" fillId="0" borderId="6" xfId="6" applyNumberFormat="1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center" vertical="center" shrinkToFit="1"/>
    </xf>
    <xf numFmtId="0" fontId="18" fillId="5" borderId="6" xfId="1" applyFont="1" applyFill="1" applyBorder="1" applyAlignment="1">
      <alignment horizontal="left" vertical="center" shrinkToFit="1"/>
    </xf>
    <xf numFmtId="0" fontId="13" fillId="0" borderId="6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shrinkToFit="1"/>
    </xf>
    <xf numFmtId="0" fontId="13" fillId="0" borderId="6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13" fillId="0" borderId="3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5" borderId="3" xfId="1" applyFont="1" applyFill="1" applyBorder="1" applyAlignment="1">
      <alignment horizontal="center" vertical="center" shrinkToFit="1"/>
    </xf>
    <xf numFmtId="0" fontId="13" fillId="5" borderId="3" xfId="7" applyFont="1" applyFill="1" applyBorder="1" applyAlignment="1">
      <alignment horizontal="left" vertical="center" wrapText="1"/>
    </xf>
    <xf numFmtId="0" fontId="13" fillId="3" borderId="3" xfId="1" applyFont="1" applyFill="1" applyBorder="1" applyAlignment="1">
      <alignment horizontal="center" vertical="center"/>
    </xf>
    <xf numFmtId="0" fontId="13" fillId="0" borderId="7" xfId="1" applyFont="1" applyBorder="1" applyAlignment="1">
      <alignment horizontal="center" vertical="center" shrinkToFit="1"/>
    </xf>
  </cellXfs>
  <cellStyles count="10">
    <cellStyle name="パーセント" xfId="6" builtinId="5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3" xfId="8" xr:uid="{00000000-0005-0000-0000-000005000000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5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89C19-CD97-48F6-B8C7-4BC5F1CF670A}">
  <sheetPr>
    <tabColor rgb="FF00B050"/>
    <pageSetUpPr fitToPage="1"/>
  </sheetPr>
  <dimension ref="B1:V31"/>
  <sheetViews>
    <sheetView tabSelected="1" view="pageBreakPreview" topLeftCell="B1" zoomScale="70" zoomScaleNormal="75" zoomScaleSheetLayoutView="70" workbookViewId="0">
      <selection activeCell="B1" sqref="B1:K1"/>
    </sheetView>
  </sheetViews>
  <sheetFormatPr defaultColWidth="9" defaultRowHeight="13" x14ac:dyDescent="0.2"/>
  <cols>
    <col min="1" max="1" width="1.36328125" style="2" customWidth="1"/>
    <col min="2" max="2" width="17.54296875" style="15" bestFit="1" customWidth="1"/>
    <col min="3" max="3" width="8" style="16" bestFit="1" customWidth="1"/>
    <col min="4" max="5" width="6" style="16" bestFit="1" customWidth="1"/>
    <col min="6" max="6" width="8" style="16" bestFit="1" customWidth="1"/>
    <col min="7" max="7" width="53.1796875" style="16" bestFit="1" customWidth="1"/>
    <col min="8" max="8" width="19.08984375" style="17" bestFit="1" customWidth="1"/>
    <col min="9" max="9" width="20.6328125" style="17" customWidth="1"/>
    <col min="10" max="10" width="26.6328125" style="17" customWidth="1"/>
    <col min="11" max="11" width="13.1796875" style="17" customWidth="1"/>
    <col min="12" max="12" width="9.453125" style="16" customWidth="1"/>
    <col min="13" max="13" width="5.1796875" style="2" bestFit="1" customWidth="1"/>
    <col min="14" max="14" width="4.453125" style="2" bestFit="1" customWidth="1"/>
    <col min="15" max="15" width="62.6328125" style="2" bestFit="1" customWidth="1"/>
    <col min="16" max="16384" width="9" style="2"/>
  </cols>
  <sheetData>
    <row r="1" spans="2:21" ht="48.75" customHeight="1" x14ac:dyDescent="0.2">
      <c r="B1" s="62" t="s">
        <v>44</v>
      </c>
      <c r="C1" s="62"/>
      <c r="D1" s="62"/>
      <c r="E1" s="62"/>
      <c r="F1" s="62"/>
      <c r="G1" s="62"/>
      <c r="H1" s="62"/>
      <c r="I1" s="62"/>
      <c r="J1" s="62"/>
      <c r="K1" s="62"/>
      <c r="L1" s="1"/>
      <c r="N1" s="3"/>
    </row>
    <row r="2" spans="2:21" ht="33" customHeight="1" x14ac:dyDescent="0.2">
      <c r="B2" s="28" t="s">
        <v>46</v>
      </c>
      <c r="C2" s="27"/>
      <c r="D2" s="27"/>
      <c r="E2" s="27"/>
      <c r="F2" s="27"/>
      <c r="G2" s="27"/>
      <c r="H2" s="27"/>
      <c r="I2" s="27"/>
      <c r="J2" s="63" t="s">
        <v>82</v>
      </c>
      <c r="K2" s="63"/>
      <c r="L2" s="4"/>
    </row>
    <row r="3" spans="2:21" ht="40" customHeight="1" x14ac:dyDescent="0.2">
      <c r="B3" s="5" t="s">
        <v>1</v>
      </c>
      <c r="C3" s="6" t="s">
        <v>2</v>
      </c>
      <c r="D3" s="7" t="s">
        <v>3</v>
      </c>
      <c r="E3" s="8" t="s">
        <v>4</v>
      </c>
      <c r="F3" s="8" t="s">
        <v>0</v>
      </c>
      <c r="G3" s="7" t="s">
        <v>5</v>
      </c>
      <c r="H3" s="7" t="s">
        <v>6</v>
      </c>
      <c r="I3" s="8" t="s">
        <v>7</v>
      </c>
      <c r="J3" s="7" t="s">
        <v>8</v>
      </c>
      <c r="K3" s="7" t="s">
        <v>9</v>
      </c>
      <c r="L3" s="9"/>
      <c r="M3" s="9"/>
      <c r="N3" s="9"/>
      <c r="O3" s="9"/>
      <c r="P3" s="9"/>
      <c r="Q3" s="9"/>
      <c r="R3" s="9"/>
      <c r="S3" s="9"/>
      <c r="T3" s="9"/>
      <c r="U3" s="9"/>
    </row>
    <row r="4" spans="2:21" ht="40" customHeight="1" x14ac:dyDescent="0.2">
      <c r="B4" s="18">
        <v>45282</v>
      </c>
      <c r="C4" s="22" t="str">
        <f t="shared" ref="C4" si="0">TEXT(B4,"aaa")</f>
        <v>金</v>
      </c>
      <c r="D4" s="24" t="s">
        <v>16</v>
      </c>
      <c r="E4" s="8"/>
      <c r="F4" s="8"/>
      <c r="G4" s="19" t="s">
        <v>55</v>
      </c>
      <c r="H4" s="7"/>
      <c r="I4" s="8"/>
      <c r="J4" s="8" t="s">
        <v>56</v>
      </c>
      <c r="K4" s="7" t="s">
        <v>57</v>
      </c>
      <c r="L4" s="9"/>
      <c r="M4" s="9"/>
      <c r="N4" s="9"/>
      <c r="O4" s="9"/>
      <c r="P4" s="9"/>
      <c r="Q4" s="9"/>
      <c r="R4" s="9"/>
      <c r="S4" s="9"/>
      <c r="T4" s="9"/>
      <c r="U4" s="9"/>
    </row>
    <row r="5" spans="2:21" ht="40" customHeight="1" thickBot="1" x14ac:dyDescent="0.25">
      <c r="B5" s="48">
        <v>45283</v>
      </c>
      <c r="C5" s="49" t="str">
        <f t="shared" ref="C5:C31" si="1">TEXT(B5,"aaa")</f>
        <v>土</v>
      </c>
      <c r="D5" s="50" t="s">
        <v>16</v>
      </c>
      <c r="E5" s="42" t="s">
        <v>14</v>
      </c>
      <c r="F5" s="42">
        <v>501</v>
      </c>
      <c r="G5" s="51" t="s">
        <v>43</v>
      </c>
      <c r="H5" s="44" t="s">
        <v>10</v>
      </c>
      <c r="I5" s="42" t="s">
        <v>69</v>
      </c>
      <c r="J5" s="46" t="s">
        <v>53</v>
      </c>
      <c r="K5" s="44" t="s">
        <v>58</v>
      </c>
      <c r="L5" s="9"/>
      <c r="M5" s="9"/>
      <c r="N5" s="9"/>
      <c r="O5" s="9"/>
      <c r="P5" s="9"/>
      <c r="Q5" s="9"/>
      <c r="R5" s="9"/>
      <c r="S5" s="9"/>
      <c r="T5" s="9"/>
      <c r="U5" s="9"/>
    </row>
    <row r="6" spans="2:21" ht="40" customHeight="1" thickTop="1" x14ac:dyDescent="0.2">
      <c r="B6" s="55">
        <v>45304</v>
      </c>
      <c r="C6" s="56" t="str">
        <f>TEXT(B6,"aaa")</f>
        <v>土</v>
      </c>
      <c r="D6" s="57" t="s">
        <v>12</v>
      </c>
      <c r="E6" s="57" t="s">
        <v>14</v>
      </c>
      <c r="F6" s="57">
        <v>401</v>
      </c>
      <c r="G6" s="58" t="s">
        <v>66</v>
      </c>
      <c r="H6" s="59" t="s">
        <v>13</v>
      </c>
      <c r="I6" s="60" t="s">
        <v>70</v>
      </c>
      <c r="J6" s="61" t="s">
        <v>53</v>
      </c>
      <c r="K6" s="59" t="s">
        <v>58</v>
      </c>
      <c r="L6" s="9"/>
      <c r="M6" s="9"/>
      <c r="N6" s="9"/>
      <c r="O6" s="9"/>
      <c r="P6" s="9"/>
      <c r="Q6" s="9"/>
      <c r="R6" s="9"/>
      <c r="S6" s="9"/>
      <c r="T6" s="9"/>
      <c r="U6" s="9"/>
    </row>
    <row r="7" spans="2:21" ht="40" customHeight="1" x14ac:dyDescent="0.2">
      <c r="B7" s="18">
        <v>45311</v>
      </c>
      <c r="C7" s="22" t="str">
        <f>TEXT(B7,"aaa")</f>
        <v>土</v>
      </c>
      <c r="D7" s="36" t="s">
        <v>26</v>
      </c>
      <c r="E7" s="30" t="s">
        <v>25</v>
      </c>
      <c r="F7" s="30">
        <v>205</v>
      </c>
      <c r="G7" s="31" t="s">
        <v>24</v>
      </c>
      <c r="H7" s="7" t="s">
        <v>13</v>
      </c>
      <c r="I7" s="8" t="s">
        <v>71</v>
      </c>
      <c r="J7" s="10" t="s">
        <v>53</v>
      </c>
      <c r="K7" s="7" t="s">
        <v>58</v>
      </c>
      <c r="L7" s="9"/>
      <c r="M7" s="9"/>
      <c r="N7" s="9"/>
      <c r="O7" s="9"/>
      <c r="P7" s="9"/>
      <c r="Q7" s="9"/>
      <c r="R7" s="9"/>
      <c r="S7" s="9"/>
      <c r="T7" s="9"/>
      <c r="U7" s="9"/>
    </row>
    <row r="8" spans="2:21" ht="40" customHeight="1" x14ac:dyDescent="0.2">
      <c r="B8" s="18">
        <v>45311</v>
      </c>
      <c r="C8" s="22" t="str">
        <f t="shared" si="1"/>
        <v>土</v>
      </c>
      <c r="D8" s="30" t="s">
        <v>11</v>
      </c>
      <c r="E8" s="30" t="s">
        <v>14</v>
      </c>
      <c r="F8" s="30">
        <v>302</v>
      </c>
      <c r="G8" s="31" t="s">
        <v>39</v>
      </c>
      <c r="H8" s="7" t="s">
        <v>13</v>
      </c>
      <c r="I8" s="8" t="s">
        <v>72</v>
      </c>
      <c r="J8" s="10" t="s">
        <v>53</v>
      </c>
      <c r="K8" s="7" t="s">
        <v>59</v>
      </c>
      <c r="L8" s="9"/>
      <c r="M8" s="9"/>
      <c r="N8" s="9"/>
      <c r="O8" s="9"/>
      <c r="P8" s="9"/>
      <c r="Q8" s="9"/>
      <c r="R8" s="9"/>
      <c r="S8" s="9"/>
      <c r="T8" s="9"/>
      <c r="U8" s="9"/>
    </row>
    <row r="9" spans="2:21" ht="40" customHeight="1" x14ac:dyDescent="0.2">
      <c r="B9" s="18">
        <v>45314</v>
      </c>
      <c r="C9" s="22" t="str">
        <f t="shared" ref="C9:C21" si="2">TEXT(B9,"aaa")</f>
        <v>火</v>
      </c>
      <c r="D9" s="25" t="s">
        <v>16</v>
      </c>
      <c r="E9" s="8" t="s">
        <v>18</v>
      </c>
      <c r="F9" s="8">
        <v>101</v>
      </c>
      <c r="G9" s="37" t="s">
        <v>67</v>
      </c>
      <c r="H9" s="29" t="s">
        <v>45</v>
      </c>
      <c r="I9" s="41"/>
      <c r="J9" s="10" t="s">
        <v>54</v>
      </c>
      <c r="K9" s="7" t="s">
        <v>51</v>
      </c>
      <c r="L9" s="9"/>
      <c r="M9" s="9"/>
      <c r="N9" s="9"/>
      <c r="O9" s="9"/>
      <c r="P9" s="9"/>
      <c r="Q9" s="9"/>
      <c r="R9" s="9"/>
      <c r="S9" s="9"/>
      <c r="T9" s="9"/>
      <c r="U9" s="9"/>
    </row>
    <row r="10" spans="2:21" ht="40" customHeight="1" x14ac:dyDescent="0.2">
      <c r="B10" s="18">
        <v>45315</v>
      </c>
      <c r="C10" s="22" t="str">
        <f t="shared" si="2"/>
        <v>水</v>
      </c>
      <c r="D10" s="24" t="s">
        <v>16</v>
      </c>
      <c r="E10" s="8" t="s">
        <v>23</v>
      </c>
      <c r="F10" s="8">
        <v>102</v>
      </c>
      <c r="G10" s="19" t="s">
        <v>65</v>
      </c>
      <c r="H10" s="29" t="s">
        <v>45</v>
      </c>
      <c r="I10" s="41"/>
      <c r="J10" s="10" t="s">
        <v>54</v>
      </c>
      <c r="K10" s="7" t="s">
        <v>51</v>
      </c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40" customHeight="1" x14ac:dyDescent="0.2">
      <c r="B11" s="18">
        <v>45318</v>
      </c>
      <c r="C11" s="22" t="str">
        <f t="shared" si="2"/>
        <v>土</v>
      </c>
      <c r="D11" s="8" t="s">
        <v>16</v>
      </c>
      <c r="E11" s="8" t="s">
        <v>14</v>
      </c>
      <c r="F11" s="8">
        <v>301</v>
      </c>
      <c r="G11" s="19" t="s">
        <v>40</v>
      </c>
      <c r="H11" s="7" t="s">
        <v>13</v>
      </c>
      <c r="I11" s="8" t="s">
        <v>73</v>
      </c>
      <c r="J11" s="10" t="s">
        <v>53</v>
      </c>
      <c r="K11" s="7" t="s">
        <v>58</v>
      </c>
      <c r="L11" s="9"/>
      <c r="M11" s="9"/>
      <c r="N11" s="9"/>
      <c r="O11" s="9"/>
      <c r="P11" s="9"/>
      <c r="Q11" s="9"/>
      <c r="R11" s="9"/>
      <c r="S11" s="9"/>
      <c r="T11" s="23"/>
      <c r="U11" s="9"/>
    </row>
    <row r="12" spans="2:21" ht="40" customHeight="1" x14ac:dyDescent="0.2">
      <c r="B12" s="18">
        <v>45318</v>
      </c>
      <c r="C12" s="22" t="str">
        <f t="shared" si="2"/>
        <v>土</v>
      </c>
      <c r="D12" s="8" t="s">
        <v>16</v>
      </c>
      <c r="E12" s="8" t="s">
        <v>14</v>
      </c>
      <c r="F12" s="8">
        <v>501</v>
      </c>
      <c r="G12" s="19" t="s">
        <v>30</v>
      </c>
      <c r="H12" s="7" t="s">
        <v>10</v>
      </c>
      <c r="I12" s="8" t="s">
        <v>74</v>
      </c>
      <c r="J12" s="10" t="s">
        <v>53</v>
      </c>
      <c r="K12" s="7" t="s">
        <v>59</v>
      </c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2:21" ht="40" customHeight="1" x14ac:dyDescent="0.2">
      <c r="B13" s="18">
        <v>45318</v>
      </c>
      <c r="C13" s="22" t="str">
        <f t="shared" si="2"/>
        <v>土</v>
      </c>
      <c r="D13" s="30" t="s">
        <v>26</v>
      </c>
      <c r="E13" s="30" t="s">
        <v>18</v>
      </c>
      <c r="F13" s="30">
        <v>103</v>
      </c>
      <c r="G13" s="31" t="s">
        <v>60</v>
      </c>
      <c r="H13" s="29" t="s">
        <v>45</v>
      </c>
      <c r="I13" s="41"/>
      <c r="J13" s="10" t="s">
        <v>54</v>
      </c>
      <c r="K13" s="12" t="s">
        <v>49</v>
      </c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2:21" ht="40" customHeight="1" x14ac:dyDescent="0.2">
      <c r="B14" s="18">
        <v>45318</v>
      </c>
      <c r="C14" s="22" t="str">
        <f t="shared" si="2"/>
        <v>土</v>
      </c>
      <c r="D14" s="32" t="s">
        <v>12</v>
      </c>
      <c r="E14" s="32" t="s">
        <v>41</v>
      </c>
      <c r="F14" s="32">
        <v>107</v>
      </c>
      <c r="G14" s="33" t="s">
        <v>61</v>
      </c>
      <c r="H14" s="29" t="s">
        <v>45</v>
      </c>
      <c r="I14" s="41"/>
      <c r="J14" s="10" t="s">
        <v>54</v>
      </c>
      <c r="K14" s="7" t="s">
        <v>48</v>
      </c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2:21" ht="40" customHeight="1" x14ac:dyDescent="0.2">
      <c r="B15" s="48">
        <v>45318</v>
      </c>
      <c r="C15" s="49" t="str">
        <f t="shared" si="2"/>
        <v>土</v>
      </c>
      <c r="D15" s="72" t="s">
        <v>27</v>
      </c>
      <c r="E15" s="72" t="s">
        <v>18</v>
      </c>
      <c r="F15" s="72">
        <v>104</v>
      </c>
      <c r="G15" s="73" t="s">
        <v>62</v>
      </c>
      <c r="H15" s="74" t="s">
        <v>45</v>
      </c>
      <c r="I15" s="75"/>
      <c r="J15" s="46" t="s">
        <v>54</v>
      </c>
      <c r="K15" s="44" t="s">
        <v>50</v>
      </c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2:21" ht="40" customHeight="1" x14ac:dyDescent="0.2">
      <c r="B16" s="18">
        <v>45325</v>
      </c>
      <c r="C16" s="22" t="str">
        <f t="shared" si="2"/>
        <v>土</v>
      </c>
      <c r="D16" s="8" t="s">
        <v>47</v>
      </c>
      <c r="E16" s="30" t="s">
        <v>18</v>
      </c>
      <c r="F16" s="32">
        <v>107</v>
      </c>
      <c r="G16" s="19" t="s">
        <v>63</v>
      </c>
      <c r="H16" s="29" t="s">
        <v>45</v>
      </c>
      <c r="I16" s="8"/>
      <c r="J16" s="10" t="s">
        <v>54</v>
      </c>
      <c r="K16" s="7" t="s">
        <v>48</v>
      </c>
      <c r="L16" s="9"/>
      <c r="M16" s="9"/>
      <c r="N16" s="9"/>
      <c r="O16" s="9"/>
      <c r="P16" s="9"/>
      <c r="Q16" s="9"/>
      <c r="R16" s="9"/>
      <c r="S16" s="9"/>
      <c r="T16" s="23"/>
      <c r="U16" s="9"/>
    </row>
    <row r="17" spans="2:22" ht="40" customHeight="1" x14ac:dyDescent="0.2">
      <c r="B17" s="52">
        <v>45332</v>
      </c>
      <c r="C17" s="53" t="str">
        <f t="shared" si="2"/>
        <v>土</v>
      </c>
      <c r="D17" s="43" t="s">
        <v>16</v>
      </c>
      <c r="E17" s="43" t="s">
        <v>25</v>
      </c>
      <c r="F17" s="43">
        <v>334</v>
      </c>
      <c r="G17" s="54" t="s">
        <v>32</v>
      </c>
      <c r="H17" s="45" t="s">
        <v>13</v>
      </c>
      <c r="I17" s="43" t="s">
        <v>75</v>
      </c>
      <c r="J17" s="47" t="s">
        <v>53</v>
      </c>
      <c r="K17" s="45" t="s">
        <v>58</v>
      </c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2:22" ht="40" customHeight="1" x14ac:dyDescent="0.2">
      <c r="B18" s="18">
        <v>45332</v>
      </c>
      <c r="C18" s="22" t="str">
        <f t="shared" si="2"/>
        <v>土</v>
      </c>
      <c r="D18" s="30" t="s">
        <v>11</v>
      </c>
      <c r="E18" s="30" t="s">
        <v>29</v>
      </c>
      <c r="F18" s="30">
        <v>103</v>
      </c>
      <c r="G18" s="31" t="s">
        <v>28</v>
      </c>
      <c r="H18" s="7" t="s">
        <v>13</v>
      </c>
      <c r="I18" s="8" t="s">
        <v>76</v>
      </c>
      <c r="J18" s="10" t="s">
        <v>53</v>
      </c>
      <c r="K18" s="7" t="s">
        <v>59</v>
      </c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2:22" ht="40" customHeight="1" x14ac:dyDescent="0.2">
      <c r="B19" s="26">
        <v>45332</v>
      </c>
      <c r="C19" s="22" t="str">
        <f t="shared" si="2"/>
        <v>土</v>
      </c>
      <c r="D19" s="32" t="s">
        <v>27</v>
      </c>
      <c r="E19" s="32" t="s">
        <v>14</v>
      </c>
      <c r="F19" s="32">
        <v>405</v>
      </c>
      <c r="G19" s="34" t="s">
        <v>64</v>
      </c>
      <c r="H19" s="29" t="s">
        <v>45</v>
      </c>
      <c r="I19" s="41"/>
      <c r="J19" s="10" t="s">
        <v>54</v>
      </c>
      <c r="K19" s="7" t="s">
        <v>49</v>
      </c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2:22" ht="40" customHeight="1" x14ac:dyDescent="0.2">
      <c r="B20" s="26">
        <v>45332</v>
      </c>
      <c r="C20" s="22" t="str">
        <f t="shared" si="2"/>
        <v>土</v>
      </c>
      <c r="D20" s="32" t="s">
        <v>27</v>
      </c>
      <c r="E20" s="32" t="s">
        <v>18</v>
      </c>
      <c r="F20" s="32">
        <v>106</v>
      </c>
      <c r="G20" s="38" t="s">
        <v>68</v>
      </c>
      <c r="H20" s="29" t="s">
        <v>45</v>
      </c>
      <c r="I20" s="41"/>
      <c r="J20" s="10" t="s">
        <v>54</v>
      </c>
      <c r="K20" s="7" t="s">
        <v>48</v>
      </c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2:22" ht="40" customHeight="1" x14ac:dyDescent="0.2">
      <c r="B21" s="18">
        <v>45339</v>
      </c>
      <c r="C21" s="22" t="str">
        <f t="shared" si="2"/>
        <v>土</v>
      </c>
      <c r="D21" s="30" t="s">
        <v>11</v>
      </c>
      <c r="E21" s="30" t="s">
        <v>25</v>
      </c>
      <c r="F21" s="30">
        <v>210</v>
      </c>
      <c r="G21" s="31" t="s">
        <v>38</v>
      </c>
      <c r="H21" s="7" t="s">
        <v>13</v>
      </c>
      <c r="I21" s="8" t="s">
        <v>76</v>
      </c>
      <c r="J21" s="10" t="s">
        <v>53</v>
      </c>
      <c r="K21" s="7" t="s">
        <v>58</v>
      </c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2:22" ht="40" customHeight="1" x14ac:dyDescent="0.2">
      <c r="B22" s="18">
        <v>45346</v>
      </c>
      <c r="C22" s="22" t="str">
        <f t="shared" ref="C22" si="3">TEXT(B22,"aaa")</f>
        <v>土</v>
      </c>
      <c r="D22" s="32" t="s">
        <v>27</v>
      </c>
      <c r="E22" s="32" t="s">
        <v>18</v>
      </c>
      <c r="F22" s="32">
        <v>108</v>
      </c>
      <c r="G22" s="34" t="s">
        <v>42</v>
      </c>
      <c r="H22" s="7" t="s">
        <v>13</v>
      </c>
      <c r="I22" s="8" t="s">
        <v>77</v>
      </c>
      <c r="J22" s="10" t="s">
        <v>53</v>
      </c>
      <c r="K22" s="7" t="s">
        <v>58</v>
      </c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2:22" ht="40" customHeight="1" x14ac:dyDescent="0.2">
      <c r="B23" s="26">
        <v>45346</v>
      </c>
      <c r="C23" s="22" t="str">
        <f>TEXT(B23,"aaa")</f>
        <v>土</v>
      </c>
      <c r="D23" s="32" t="s">
        <v>12</v>
      </c>
      <c r="E23" s="32" t="s">
        <v>22</v>
      </c>
      <c r="F23" s="32">
        <v>433</v>
      </c>
      <c r="G23" s="35" t="s">
        <v>36</v>
      </c>
      <c r="H23" s="7" t="s">
        <v>13</v>
      </c>
      <c r="I23" s="8" t="s">
        <v>77</v>
      </c>
      <c r="J23" s="10" t="s">
        <v>53</v>
      </c>
      <c r="K23" s="12" t="s">
        <v>59</v>
      </c>
      <c r="L23" s="9"/>
      <c r="M23" s="9"/>
      <c r="N23" s="9"/>
      <c r="O23" s="9"/>
      <c r="P23" s="9"/>
      <c r="Q23" s="9"/>
      <c r="R23" s="9"/>
      <c r="S23" s="9"/>
      <c r="T23" s="13"/>
      <c r="U23" s="14"/>
    </row>
    <row r="24" spans="2:22" ht="40" customHeight="1" x14ac:dyDescent="0.2">
      <c r="B24" s="21">
        <v>45347</v>
      </c>
      <c r="C24" s="22" t="str">
        <f t="shared" si="1"/>
        <v>日</v>
      </c>
      <c r="D24" s="8" t="s">
        <v>15</v>
      </c>
      <c r="E24" s="8"/>
      <c r="F24" s="8"/>
      <c r="G24" s="20" t="s">
        <v>19</v>
      </c>
      <c r="H24" s="7" t="s">
        <v>17</v>
      </c>
      <c r="I24" s="8" t="s">
        <v>78</v>
      </c>
      <c r="J24" s="10" t="s">
        <v>53</v>
      </c>
      <c r="K24" s="12" t="s">
        <v>80</v>
      </c>
      <c r="L24" s="9"/>
      <c r="M24" s="9"/>
      <c r="N24" s="9"/>
      <c r="O24" s="9"/>
      <c r="P24" s="9"/>
      <c r="Q24" s="9"/>
      <c r="R24" s="9"/>
      <c r="S24" s="9"/>
      <c r="T24" s="13"/>
      <c r="U24" s="14"/>
    </row>
    <row r="25" spans="2:22" ht="40" customHeight="1" x14ac:dyDescent="0.2">
      <c r="B25" s="21">
        <v>45347</v>
      </c>
      <c r="C25" s="22" t="str">
        <f t="shared" si="1"/>
        <v>日</v>
      </c>
      <c r="D25" s="8" t="s">
        <v>15</v>
      </c>
      <c r="E25" s="8"/>
      <c r="F25" s="8"/>
      <c r="G25" s="20" t="s">
        <v>20</v>
      </c>
      <c r="H25" s="7" t="s">
        <v>17</v>
      </c>
      <c r="I25" s="8" t="s">
        <v>79</v>
      </c>
      <c r="J25" s="10" t="s">
        <v>53</v>
      </c>
      <c r="K25" s="12" t="s">
        <v>81</v>
      </c>
      <c r="L25" s="9"/>
      <c r="M25" s="9"/>
      <c r="N25" s="9"/>
      <c r="O25" s="9"/>
      <c r="P25" s="9"/>
      <c r="Q25" s="9"/>
      <c r="R25" s="9"/>
      <c r="S25" s="9"/>
      <c r="T25" s="13"/>
      <c r="U25" s="14"/>
    </row>
    <row r="26" spans="2:22" ht="40" customHeight="1" x14ac:dyDescent="0.2">
      <c r="B26" s="21">
        <v>45361</v>
      </c>
      <c r="C26" s="22" t="str">
        <f t="shared" si="1"/>
        <v>日</v>
      </c>
      <c r="D26" s="8" t="s">
        <v>15</v>
      </c>
      <c r="E26" s="8"/>
      <c r="F26" s="8"/>
      <c r="G26" s="20" t="s">
        <v>21</v>
      </c>
      <c r="H26" s="7" t="s">
        <v>17</v>
      </c>
      <c r="I26" s="8" t="s">
        <v>78</v>
      </c>
      <c r="J26" s="10" t="s">
        <v>53</v>
      </c>
      <c r="K26" s="12" t="s">
        <v>80</v>
      </c>
      <c r="L26" s="9"/>
      <c r="M26" s="9"/>
      <c r="N26" s="9"/>
      <c r="O26" s="9"/>
      <c r="P26" s="9"/>
      <c r="Q26" s="9"/>
      <c r="R26" s="9"/>
      <c r="S26" s="9"/>
      <c r="T26" s="13"/>
      <c r="U26" s="14"/>
    </row>
    <row r="27" spans="2:22" ht="40" customHeight="1" x14ac:dyDescent="0.2">
      <c r="B27" s="21">
        <v>45361</v>
      </c>
      <c r="C27" s="22" t="str">
        <f t="shared" si="1"/>
        <v>日</v>
      </c>
      <c r="D27" s="30" t="s">
        <v>26</v>
      </c>
      <c r="E27" s="30"/>
      <c r="F27" s="30"/>
      <c r="G27" s="39" t="s">
        <v>33</v>
      </c>
      <c r="H27" s="7" t="s">
        <v>17</v>
      </c>
      <c r="I27" s="8" t="s">
        <v>79</v>
      </c>
      <c r="J27" s="10" t="s">
        <v>53</v>
      </c>
      <c r="K27" s="12" t="s">
        <v>81</v>
      </c>
      <c r="L27" s="9"/>
      <c r="M27" s="9"/>
      <c r="N27" s="9"/>
      <c r="O27" s="9"/>
      <c r="P27" s="9"/>
      <c r="Q27" s="9"/>
      <c r="R27" s="9"/>
      <c r="S27" s="9"/>
      <c r="T27" s="13"/>
      <c r="U27" s="14"/>
    </row>
    <row r="28" spans="2:22" ht="40" customHeight="1" x14ac:dyDescent="0.2">
      <c r="B28" s="21">
        <v>45366</v>
      </c>
      <c r="C28" s="22" t="str">
        <f t="shared" si="1"/>
        <v>金</v>
      </c>
      <c r="D28" s="64" t="s">
        <v>16</v>
      </c>
      <c r="E28" s="64" t="s">
        <v>29</v>
      </c>
      <c r="F28" s="64">
        <v>102</v>
      </c>
      <c r="G28" s="68" t="s">
        <v>31</v>
      </c>
      <c r="H28" s="66" t="s">
        <v>37</v>
      </c>
      <c r="I28" s="41"/>
      <c r="J28" s="70" t="s">
        <v>52</v>
      </c>
      <c r="K28" s="12"/>
      <c r="L28" s="9"/>
      <c r="M28" s="9"/>
      <c r="N28" s="9"/>
      <c r="O28" s="9"/>
      <c r="P28" s="9"/>
      <c r="Q28" s="9"/>
      <c r="R28" s="9"/>
      <c r="S28" s="9"/>
      <c r="T28" s="13"/>
      <c r="U28" s="14"/>
    </row>
    <row r="29" spans="2:22" ht="40" customHeight="1" x14ac:dyDescent="0.2">
      <c r="B29" s="21">
        <v>45367</v>
      </c>
      <c r="C29" s="22" t="str">
        <f t="shared" si="1"/>
        <v>土</v>
      </c>
      <c r="D29" s="65"/>
      <c r="E29" s="65"/>
      <c r="F29" s="65"/>
      <c r="G29" s="69"/>
      <c r="H29" s="67"/>
      <c r="I29" s="41"/>
      <c r="J29" s="71"/>
      <c r="K29" s="12"/>
      <c r="L29" s="9"/>
      <c r="M29" s="9"/>
      <c r="N29" s="9"/>
      <c r="O29" s="9"/>
      <c r="P29" s="9"/>
      <c r="Q29" s="9"/>
      <c r="R29" s="9"/>
      <c r="S29" s="9"/>
      <c r="T29" s="13"/>
      <c r="U29" s="14"/>
    </row>
    <row r="30" spans="2:22" ht="40" customHeight="1" x14ac:dyDescent="0.2">
      <c r="B30" s="21">
        <v>45375</v>
      </c>
      <c r="C30" s="22" t="str">
        <f t="shared" si="1"/>
        <v>日</v>
      </c>
      <c r="D30" s="8" t="s">
        <v>15</v>
      </c>
      <c r="E30" s="8"/>
      <c r="F30" s="8"/>
      <c r="G30" s="20" t="s">
        <v>34</v>
      </c>
      <c r="H30" s="7" t="s">
        <v>17</v>
      </c>
      <c r="I30" s="8" t="s">
        <v>78</v>
      </c>
      <c r="J30" s="10" t="s">
        <v>53</v>
      </c>
      <c r="K30" s="12" t="s">
        <v>80</v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11"/>
    </row>
    <row r="31" spans="2:22" ht="40" customHeight="1" x14ac:dyDescent="0.2">
      <c r="B31" s="21">
        <v>45375</v>
      </c>
      <c r="C31" s="22" t="str">
        <f t="shared" si="1"/>
        <v>日</v>
      </c>
      <c r="D31" s="32" t="s">
        <v>12</v>
      </c>
      <c r="E31" s="32"/>
      <c r="F31" s="32"/>
      <c r="G31" s="40" t="s">
        <v>35</v>
      </c>
      <c r="H31" s="7" t="s">
        <v>17</v>
      </c>
      <c r="I31" s="8" t="s">
        <v>79</v>
      </c>
      <c r="J31" s="10" t="s">
        <v>53</v>
      </c>
      <c r="K31" s="12" t="s">
        <v>81</v>
      </c>
    </row>
  </sheetData>
  <mergeCells count="8">
    <mergeCell ref="B1:K1"/>
    <mergeCell ref="J2:K2"/>
    <mergeCell ref="D28:D29"/>
    <mergeCell ref="H28:H29"/>
    <mergeCell ref="E28:E29"/>
    <mergeCell ref="F28:F29"/>
    <mergeCell ref="G28:G29"/>
    <mergeCell ref="J28:J29"/>
  </mergeCells>
  <phoneticPr fontId="2"/>
  <conditionalFormatting sqref="B18:B21">
    <cfRule type="containsBlanks" dxfId="4" priority="3">
      <formula>LEN(TRIM(B18))=0</formula>
    </cfRule>
  </conditionalFormatting>
  <conditionalFormatting sqref="C4:C15 C17:C31">
    <cfRule type="containsText" dxfId="3" priority="4" operator="containsText" text="日">
      <formula>NOT(ISERROR(SEARCH("日",C4)))</formula>
    </cfRule>
    <cfRule type="containsText" dxfId="2" priority="5" operator="containsText" text="土">
      <formula>NOT(ISERROR(SEARCH("土",C4)))</formula>
    </cfRule>
  </conditionalFormatting>
  <conditionalFormatting sqref="C16">
    <cfRule type="containsText" dxfId="1" priority="1" operator="containsText" text="日">
      <formula>NOT(ISERROR(SEARCH("日",C16)))</formula>
    </cfRule>
    <cfRule type="containsText" dxfId="0" priority="2" operator="containsText" text="土">
      <formula>NOT(ISERROR(SEARCH("土",C16)))</formula>
    </cfRule>
  </conditionalFormatting>
  <dataValidations count="1">
    <dataValidation type="list" allowBlank="1" showInputMessage="1" showErrorMessage="1" sqref="H30:H31 H4:H28" xr:uid="{167A092F-EC9E-49FC-BDAD-2207DD7BAF08}">
      <formula1>"DVD,宿泊研修,日帰研修,ゼミナール,ディスカッション,考査,オンラインライブ"</formula1>
    </dataValidation>
  </dataValidations>
  <printOptions horizontalCentered="1"/>
  <pageMargins left="0" right="0" top="0" bottom="0" header="0" footer="0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2023年期前期日程表</vt:lpstr>
      <vt:lpstr>'2023年期前期日程表'!Print_Area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小野 さくら</cp:lastModifiedBy>
  <cp:lastPrinted>2023-08-18T04:29:16Z</cp:lastPrinted>
  <dcterms:created xsi:type="dcterms:W3CDTF">2019-11-25T06:06:47Z</dcterms:created>
  <dcterms:modified xsi:type="dcterms:W3CDTF">2023-11-24T08:48:55Z</dcterms:modified>
</cp:coreProperties>
</file>