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3\01_前期\支所\"/>
    </mc:Choice>
  </mc:AlternateContent>
  <xr:revisionPtr revIDLastSave="0" documentId="13_ncr:1_{B520A508-C9E6-4BDF-9142-17B1AF9F09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年期前期日程表" sheetId="7" r:id="rId1"/>
  </sheets>
  <definedNames>
    <definedName name="_xlnm._FilterDatabase" localSheetId="0" hidden="1">'2023年期前期日程表'!$B$3:$K$3</definedName>
    <definedName name="_xlnm.Print_Area" localSheetId="0">'2023年期前期日程表'!$B$1:$K$29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C9" i="7"/>
  <c r="C15" i="7"/>
  <c r="C14" i="7" l="1"/>
  <c r="C4" i="7"/>
  <c r="C11" i="7"/>
  <c r="C6" i="7"/>
  <c r="C21" i="7"/>
  <c r="C12" i="7"/>
  <c r="C7" i="7"/>
  <c r="C5" i="7"/>
  <c r="C10" i="7"/>
  <c r="C17" i="7"/>
  <c r="C8" i="7"/>
  <c r="C20" i="7"/>
  <c r="C22" i="7"/>
  <c r="C19" i="7"/>
  <c r="C18" i="7"/>
  <c r="C23" i="7"/>
  <c r="C24" i="7"/>
  <c r="C26" i="7"/>
  <c r="C27" i="7"/>
  <c r="C28" i="7"/>
  <c r="C29" i="7"/>
  <c r="C13" i="7"/>
</calcChain>
</file>

<file path=xl/sharedStrings.xml><?xml version="1.0" encoding="utf-8"?>
<sst xmlns="http://schemas.openxmlformats.org/spreadsheetml/2006/main" count="163" uniqueCount="83">
  <si>
    <t>コード</t>
    <phoneticPr fontId="3"/>
  </si>
  <si>
    <t>講義日</t>
    <rPh sb="0" eb="2">
      <t>コウギ</t>
    </rPh>
    <rPh sb="2" eb="3">
      <t>ビ</t>
    </rPh>
    <phoneticPr fontId="3"/>
  </si>
  <si>
    <t>曜日</t>
    <rPh sb="0" eb="2">
      <t>ヨウビ</t>
    </rPh>
    <phoneticPr fontId="3"/>
  </si>
  <si>
    <t>年次</t>
    <rPh sb="0" eb="2">
      <t>ネンジ</t>
    </rPh>
    <phoneticPr fontId="3"/>
  </si>
  <si>
    <t>分類</t>
    <rPh sb="0" eb="1">
      <t>ブン</t>
    </rPh>
    <rPh sb="1" eb="2">
      <t>タグイ</t>
    </rPh>
    <phoneticPr fontId="3"/>
  </si>
  <si>
    <t>科　　目　　名</t>
    <rPh sb="0" eb="1">
      <t>カ</t>
    </rPh>
    <rPh sb="3" eb="4">
      <t>メ</t>
    </rPh>
    <rPh sb="6" eb="7">
      <t>メイ</t>
    </rPh>
    <phoneticPr fontId="3"/>
  </si>
  <si>
    <t>講義等区分</t>
    <phoneticPr fontId="3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</si>
  <si>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3"/>
  </si>
  <si>
    <t>会　　場</t>
    <rPh sb="0" eb="1">
      <t>カイ</t>
    </rPh>
    <rPh sb="3" eb="4">
      <t>バ</t>
    </rPh>
    <phoneticPr fontId="3"/>
  </si>
  <si>
    <t>時　間</t>
    <rPh sb="0" eb="1">
      <t>トキ</t>
    </rPh>
    <rPh sb="2" eb="3">
      <t>アイダ</t>
    </rPh>
    <phoneticPr fontId="3"/>
  </si>
  <si>
    <t>ディスカッション</t>
  </si>
  <si>
    <t>J2</t>
    <phoneticPr fontId="3"/>
  </si>
  <si>
    <t>J3</t>
    <phoneticPr fontId="3"/>
  </si>
  <si>
    <t>ゼミナール</t>
  </si>
  <si>
    <t>法規</t>
    <rPh sb="0" eb="2">
      <t>ホウキ</t>
    </rPh>
    <phoneticPr fontId="3"/>
  </si>
  <si>
    <t>J1</t>
  </si>
  <si>
    <t>J1</t>
    <phoneticPr fontId="3"/>
  </si>
  <si>
    <t>考査</t>
  </si>
  <si>
    <t>特別</t>
    <rPh sb="0" eb="2">
      <t>トクベツ</t>
    </rPh>
    <phoneticPr fontId="3"/>
  </si>
  <si>
    <t>【監査総合グループ】第１回考査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</si>
  <si>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【監査総合グループ】第２回考査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</si>
  <si>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【監査総合グループ】第３回考査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</si>
  <si>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会計</t>
  </si>
  <si>
    <t>所長講話</t>
  </si>
  <si>
    <t>特別</t>
  </si>
  <si>
    <t>監査の結論及び報告【ゼミナール】</t>
    <rPh sb="0" eb="2">
      <t>カンサ</t>
    </rPh>
    <rPh sb="3" eb="5">
      <t>ケツロン</t>
    </rPh>
    <rPh sb="5" eb="6">
      <t>オヨ</t>
    </rPh>
    <rPh sb="7" eb="9">
      <t>ホウコク</t>
    </rPh>
    <phoneticPr fontId="8"/>
  </si>
  <si>
    <t>監査</t>
  </si>
  <si>
    <t>J2</t>
  </si>
  <si>
    <t>J3</t>
  </si>
  <si>
    <t>株式の上場制度トピックス</t>
    <rPh sb="0" eb="2">
      <t>カブシキ</t>
    </rPh>
    <rPh sb="3" eb="5">
      <t>ジョウジョウ</t>
    </rPh>
    <rPh sb="5" eb="7">
      <t>セイド</t>
    </rPh>
    <phoneticPr fontId="13"/>
  </si>
  <si>
    <t>企業におけるリスク管理【ゼミナール】</t>
    <rPh sb="0" eb="2">
      <t>キギョウ</t>
    </rPh>
    <rPh sb="9" eb="11">
      <t>カンリ</t>
    </rPh>
    <phoneticPr fontId="3"/>
  </si>
  <si>
    <t>経営</t>
  </si>
  <si>
    <t>ディスカッション【その２】</t>
  </si>
  <si>
    <t>経営戦略（ビジネスゲーム）</t>
  </si>
  <si>
    <t>固定資産【ゼミナール】</t>
    <rPh sb="0" eb="2">
      <t>コテイ</t>
    </rPh>
    <rPh sb="2" eb="4">
      <t>シサン</t>
    </rPh>
    <phoneticPr fontId="13"/>
  </si>
  <si>
    <t>ビジネススキル</t>
  </si>
  <si>
    <t>【監査総合グループ】第７回考査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</si>
  <si>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DVD</t>
  </si>
  <si>
    <t>【監査総合グループ】第４回考査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</si>
  <si>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【監査総合グループ】第８回考査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3"/>
  </si>
  <si>
    <t>国際財務報告基準の実務【ゼミナール】</t>
    <phoneticPr fontId="3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</si>
  <si>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8">
      <t>カイチョウコウワ</t>
    </rPh>
    <phoneticPr fontId="8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</si>
  <si>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公認会計士・監査審査会会長講話</t>
    </r>
    <rPh sb="4" eb="6">
      <t>コウニン</t>
    </rPh>
    <rPh sb="6" eb="8">
      <t>カイケイ</t>
    </rPh>
    <rPh sb="8" eb="9">
      <t>シ</t>
    </rPh>
    <rPh sb="10" eb="12">
      <t>カンサ</t>
    </rPh>
    <rPh sb="12" eb="15">
      <t>シンサカイ</t>
    </rPh>
    <rPh sb="15" eb="17">
      <t>カイチョウ</t>
    </rPh>
    <rPh sb="17" eb="19">
      <t>コウワ</t>
    </rPh>
    <phoneticPr fontId="3"/>
  </si>
  <si>
    <t>宿泊研修</t>
  </si>
  <si>
    <t>会計上の見積りの監査【ゼミナール】</t>
    <rPh sb="0" eb="2">
      <t>カイケイ</t>
    </rPh>
    <rPh sb="2" eb="3">
      <t>ジョウ</t>
    </rPh>
    <rPh sb="4" eb="6">
      <t>ミツモ</t>
    </rPh>
    <rPh sb="8" eb="10">
      <t>カンサ</t>
    </rPh>
    <phoneticPr fontId="13"/>
  </si>
  <si>
    <t>職業倫理（J2）【ゼミナール】</t>
    <rPh sb="0" eb="2">
      <t>ショクギョウ</t>
    </rPh>
    <rPh sb="2" eb="4">
      <t>リンリ</t>
    </rPh>
    <phoneticPr fontId="13"/>
  </si>
  <si>
    <t>職業倫理（J1）【ゼミナール】</t>
    <rPh sb="0" eb="2">
      <t>ショクギョウ</t>
    </rPh>
    <rPh sb="2" eb="4">
      <t>リンリ</t>
    </rPh>
    <phoneticPr fontId="13"/>
  </si>
  <si>
    <t>会計･監査トピックス</t>
    <phoneticPr fontId="3"/>
  </si>
  <si>
    <t>経営</t>
    <phoneticPr fontId="3"/>
  </si>
  <si>
    <t>持続的企業価値向上の経営実務</t>
    <phoneticPr fontId="3"/>
  </si>
  <si>
    <t>会計不正事例演習【ゼミナール】</t>
    <phoneticPr fontId="3"/>
  </si>
  <si>
    <t>経営者が語る経営哲学の授業</t>
    <phoneticPr fontId="3"/>
  </si>
  <si>
    <t>ディスカッション【その１】</t>
    <phoneticPr fontId="3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</si>
  <si>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3"/>
  </si>
  <si>
    <t>2024/3/2～3/3</t>
    <phoneticPr fontId="3"/>
  </si>
  <si>
    <r>
      <rPr>
        <sz val="12"/>
        <color theme="8"/>
        <rFont val="ＭＳ 明朝"/>
        <family val="1"/>
        <charset val="128"/>
      </rPr>
      <t>土</t>
    </r>
    <r>
      <rPr>
        <sz val="12"/>
        <color theme="1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日</t>
    </r>
    <rPh sb="0" eb="1">
      <t>ツチ</t>
    </rPh>
    <rPh sb="2" eb="3">
      <t>ヒ</t>
    </rPh>
    <phoneticPr fontId="3"/>
  </si>
  <si>
    <t>公認会計士会館</t>
    <rPh sb="0" eb="7">
      <t>コウニンカイケイシカイカン</t>
    </rPh>
    <phoneticPr fontId="3"/>
  </si>
  <si>
    <t>J1~J3</t>
    <phoneticPr fontId="3"/>
  </si>
  <si>
    <t>東京実務補習所　静岡支所　2023年前期日程表　≪2023年11月～2024年４月≫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3"/>
  </si>
  <si>
    <t>ペガサート　小会議室2</t>
    <rPh sb="6" eb="10">
      <t>ショウカイギシツ</t>
    </rPh>
    <phoneticPr fontId="3"/>
  </si>
  <si>
    <t>ペガサート 演習室4</t>
    <rPh sb="6" eb="9">
      <t>エンシュウシツ</t>
    </rPh>
    <phoneticPr fontId="3"/>
  </si>
  <si>
    <t>ペガサート 演習室1</t>
    <rPh sb="6" eb="9">
      <t>エンシュウシツ</t>
    </rPh>
    <phoneticPr fontId="3"/>
  </si>
  <si>
    <t>葵タワー17階 セミナールーム</t>
    <rPh sb="6" eb="7">
      <t>カイ</t>
    </rPh>
    <phoneticPr fontId="3"/>
  </si>
  <si>
    <t>2023年12月1日現在</t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</si>
  <si>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谷渕 孝則（トーマツ）</t>
    <rPh sb="0" eb="2">
      <t>タニブチ</t>
    </rPh>
    <rPh sb="3" eb="5">
      <t>タカノリ</t>
    </rPh>
    <phoneticPr fontId="3"/>
  </si>
  <si>
    <t>茂登山 哲平（EY）</t>
  </si>
  <si>
    <t>村松 彬子（EY）</t>
    <rPh sb="0" eb="2">
      <t>ムラマツ</t>
    </rPh>
    <rPh sb="3" eb="4">
      <t>アキラ</t>
    </rPh>
    <rPh sb="4" eb="5">
      <t>コ</t>
    </rPh>
    <phoneticPr fontId="3"/>
  </si>
  <si>
    <t>杉山　亮太（EY）</t>
    <phoneticPr fontId="3"/>
  </si>
  <si>
    <t>奥津 晶奈（あずさ）</t>
    <rPh sb="0" eb="2">
      <t>オクツ</t>
    </rPh>
    <rPh sb="3" eb="4">
      <t>アキ</t>
    </rPh>
    <rPh sb="4" eb="5">
      <t>ナ</t>
    </rPh>
    <phoneticPr fontId="3"/>
  </si>
  <si>
    <t>櫻田 和秀</t>
    <phoneticPr fontId="3"/>
  </si>
  <si>
    <t>前田 尚彦（トーマツ）</t>
    <rPh sb="0" eb="2">
      <t>マエダ</t>
    </rPh>
    <rPh sb="3" eb="5">
      <t>ナオヒコ</t>
    </rPh>
    <phoneticPr fontId="3"/>
  </si>
  <si>
    <t>加藤 恒太（トーマツ）</t>
    <rPh sb="0" eb="2">
      <t>カトウ</t>
    </rPh>
    <rPh sb="3" eb="5">
      <t>コウタ</t>
    </rPh>
    <phoneticPr fontId="3"/>
  </si>
  <si>
    <t>山崎（EY）</t>
    <rPh sb="0" eb="2">
      <t>ヤマザキ</t>
    </rPh>
    <phoneticPr fontId="3"/>
  </si>
  <si>
    <t>眞野 綱也（トーマツ）</t>
    <phoneticPr fontId="3"/>
  </si>
  <si>
    <t>角田 正輝（トーマツ）</t>
    <rPh sb="0" eb="2">
      <t>ツノダ</t>
    </rPh>
    <rPh sb="3" eb="5">
      <t>マサキ</t>
    </rPh>
    <phoneticPr fontId="3"/>
  </si>
  <si>
    <t>山崎 亘（トーマツ）</t>
  </si>
  <si>
    <t>小林 敏樹（トーマツ）</t>
    <rPh sb="0" eb="2">
      <t>コバヤシ</t>
    </rPh>
    <rPh sb="3" eb="5">
      <t>トシキ</t>
    </rPh>
    <phoneticPr fontId="3"/>
  </si>
  <si>
    <t>橋詰 昌実（トーマツ）</t>
    <rPh sb="0" eb="2">
      <t>ハシズメ</t>
    </rPh>
    <rPh sb="3" eb="5">
      <t>マサミ</t>
    </rPh>
    <phoneticPr fontId="3"/>
  </si>
  <si>
    <t>中尾 謙太（トーマツ）</t>
    <rPh sb="0" eb="2">
      <t>ナカオ</t>
    </rPh>
    <rPh sb="3" eb="5">
      <t>ケンタ</t>
    </rPh>
    <phoneticPr fontId="3"/>
  </si>
  <si>
    <t>太田 裕司（トーマツ）</t>
    <rPh sb="0" eb="2">
      <t>オオタ</t>
    </rPh>
    <rPh sb="3" eb="5">
      <t>ユウジ</t>
    </rPh>
    <phoneticPr fontId="3"/>
  </si>
  <si>
    <t>川副 和也（トーマツ）</t>
    <rPh sb="0" eb="2">
      <t>カワソエ</t>
    </rPh>
    <rPh sb="3" eb="5">
      <t>カズヤ</t>
    </rPh>
    <phoneticPr fontId="3"/>
  </si>
  <si>
    <t>戸谷 雄一（芙蓉）</t>
    <rPh sb="6" eb="8">
      <t>フヨウ</t>
    </rPh>
    <phoneticPr fontId="3"/>
  </si>
  <si>
    <t>兼高 則之（芙蓉）</t>
    <rPh sb="6" eb="8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</si>
</sst>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 applyBorder="0">
      <alignment vertical="center" wrapText="1"/>
    </xf>
    <xf numFmtId="0" fontId="4" fillId="0" borderId="0">
      <alignment vertical="center"/>
    </xf>
    <xf numFmtId="0" fontId="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2" fillId="0" borderId="0" xfId="1" applyFont="1" applyAlignment="1">
      <alignment vertical="center" wrapText="1"/>
    </xf>
    <xf numFmtId="0" fontId="8" fillId="0" borderId="0" xfId="0" applyFont="1">
      <alignment vertical="center"/>
    </xf>
    <xf numFmtId="0" fontId="12" fillId="0" borderId="0" xfId="1" applyFont="1">
      <alignment vertical="center"/>
    </xf>
    <xf numFmtId="0" fontId="10" fillId="0" borderId="0" xfId="0" applyFont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14" fillId="0" borderId="2" xfId="1" applyFont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20" fontId="14" fillId="0" borderId="2" xfId="1" applyNumberFormat="1" applyFont="1" applyBorder="1" applyAlignment="1">
      <alignment horizontal="center" vertical="center"/>
    </xf>
    <xf numFmtId="0" fontId="10" fillId="2" borderId="0" xfId="7" applyFont="1" applyFill="1" applyAlignment="1">
      <alignment horizontal="center" vertical="center" wrapText="1"/>
    </xf>
    <xf numFmtId="0" fontId="9" fillId="2" borderId="0" xfId="1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4" fontId="15" fillId="0" borderId="2" xfId="6" applyNumberFormat="1" applyFont="1" applyFill="1" applyBorder="1" applyAlignment="1">
      <alignment horizontal="center" vertical="center"/>
    </xf>
    <xf numFmtId="14" fontId="14" fillId="0" borderId="2" xfId="6" applyNumberFormat="1" applyFont="1" applyFill="1" applyBorder="1" applyAlignment="1">
      <alignment horizontal="center" vertical="center"/>
    </xf>
    <xf numFmtId="0" fontId="14" fillId="0" borderId="2" xfId="6" applyNumberFormat="1" applyFont="1" applyFill="1" applyBorder="1" applyAlignment="1">
      <alignment horizontal="center" vertical="center"/>
    </xf>
    <xf numFmtId="0" fontId="8" fillId="0" borderId="0" xfId="7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4" fontId="14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4" fillId="0" borderId="2" xfId="7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shrinkToFit="1"/>
    </xf>
    <xf numFmtId="20" fontId="14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 wrapText="1" shrinkToFit="1"/>
    </xf>
    <xf numFmtId="0" fontId="16" fillId="0" borderId="2" xfId="1" applyFont="1" applyBorder="1" applyAlignment="1">
      <alignment horizontal="left" vertical="center" shrinkToFit="1"/>
    </xf>
    <xf numFmtId="14" fontId="10" fillId="0" borderId="0" xfId="0" applyNumberFormat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</cellXfs>
  <cellStyles count="16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2 2" xfId="15" xr:uid="{D59548DB-458D-4FD8-86E9-EBF9ACA92189}"/>
    <cellStyle name="標準 16 2 3" xfId="12" xr:uid="{032130F3-FE69-46B3-92C3-880732C833EF}"/>
    <cellStyle name="標準 16 3" xfId="8" xr:uid="{00000000-0005-0000-0000-000005000000}"/>
    <cellStyle name="標準 16 3 2" xfId="14" xr:uid="{E86F6E68-A5A5-4435-BAC0-098C77172ED8}"/>
    <cellStyle name="標準 16 3 3" xfId="11" xr:uid="{89367527-7622-4515-A913-AA4A5F1CAB36}"/>
    <cellStyle name="標準 16 4" xfId="13" xr:uid="{0014BF11-5F4A-4497-AA80-F0D4E5D3F211}"/>
    <cellStyle name="標準 16 5" xfId="10" xr:uid="{A89A93CD-8532-4AD0-AC75-185F207AE066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4"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29"/>
  <sheetViews>
    <sheetView tabSelected="1" view="pageBreakPreview" topLeftCell="B1" zoomScale="70" zoomScaleNormal="75" zoomScaleSheetLayoutView="70" workbookViewId="0">
      <selection activeCell="G21" sqref="G21"/>
    </sheetView>
  </sheetViews>
  <sheetFormatPr defaultColWidth="9" defaultRowHeight="13" x14ac:dyDescent="0.2"/>
  <cols>
    <col min="1" max="1" width="1.36328125" style="2" customWidth="1"/>
    <col min="2" max="2" width="17.453125" style="29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08984375" style="13" bestFit="1" customWidth="1"/>
    <col min="8" max="8" width="19.08984375" style="14" bestFit="1" customWidth="1"/>
    <col min="9" max="9" width="20.6328125" style="14" customWidth="1"/>
    <col min="10" max="10" width="26.6328125" style="14" customWidth="1"/>
    <col min="11" max="11" width="13.08984375" style="14" customWidth="1"/>
    <col min="12" max="12" width="9.453125" style="13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30" t="s">
        <v>58</v>
      </c>
      <c r="C1" s="30"/>
      <c r="D1" s="30"/>
      <c r="E1" s="30"/>
      <c r="F1" s="30"/>
      <c r="G1" s="30"/>
      <c r="H1" s="30"/>
      <c r="I1" s="30"/>
      <c r="J1" s="30"/>
      <c r="K1" s="30"/>
      <c r="L1" s="1"/>
      <c r="N1" s="3"/>
    </row>
    <row r="2" spans="2:21" ht="33" customHeight="1" x14ac:dyDescent="0.2">
      <c r="B2" s="31" t="s">
        <v>63</v>
      </c>
      <c r="C2" s="31"/>
      <c r="D2" s="31"/>
      <c r="E2" s="31"/>
      <c r="F2" s="31"/>
      <c r="G2" s="31"/>
      <c r="H2" s="31"/>
      <c r="I2" s="31"/>
      <c r="J2" s="31"/>
      <c r="K2" s="31"/>
      <c r="L2" s="4"/>
    </row>
    <row r="3" spans="2:21" ht="40" customHeight="1" x14ac:dyDescent="0.2">
      <c r="B3" s="20" t="s">
        <v>1</v>
      </c>
      <c r="C3" s="21" t="s">
        <v>2</v>
      </c>
      <c r="D3" s="5" t="s">
        <v>3</v>
      </c>
      <c r="E3" s="6" t="s">
        <v>4</v>
      </c>
      <c r="F3" s="6" t="s">
        <v>0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ht="40" customHeight="1" x14ac:dyDescent="0.2">
      <c r="B4" s="15">
        <v>45304</v>
      </c>
      <c r="C4" s="17" t="str">
        <f t="shared" ref="C4:C29" si="0">TEXT(B4,"aaa")</f>
        <v>土</v>
      </c>
      <c r="D4" s="22" t="s">
        <v>16</v>
      </c>
      <c r="E4" s="6" t="s">
        <v>14</v>
      </c>
      <c r="F4" s="6">
        <v>501</v>
      </c>
      <c r="G4" s="23" t="s">
        <v>52</v>
      </c>
      <c r="H4" s="5" t="s">
        <v>10</v>
      </c>
      <c r="I4" s="6" t="s">
        <v>64</v>
      </c>
      <c r="J4" s="8" t="s">
        <v>61</v>
      </c>
      <c r="K4" s="10">
        <v>0.39583333333333331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40" customHeight="1" x14ac:dyDescent="0.2">
      <c r="B5" s="15">
        <v>45304</v>
      </c>
      <c r="C5" s="17" t="str">
        <f t="shared" si="0"/>
        <v>土</v>
      </c>
      <c r="D5" s="6" t="s">
        <v>11</v>
      </c>
      <c r="E5" s="6" t="s">
        <v>14</v>
      </c>
      <c r="F5" s="6">
        <v>302</v>
      </c>
      <c r="G5" s="23" t="s">
        <v>45</v>
      </c>
      <c r="H5" s="5" t="s">
        <v>13</v>
      </c>
      <c r="I5" s="6" t="s">
        <v>78</v>
      </c>
      <c r="J5" s="8" t="s">
        <v>61</v>
      </c>
      <c r="K5" s="10">
        <v>0.54166666666666663</v>
      </c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ht="40" customHeight="1" x14ac:dyDescent="0.2">
      <c r="B6" s="15">
        <v>45304</v>
      </c>
      <c r="C6" s="17" t="str">
        <f>TEXT(B6,"aaa")</f>
        <v>土</v>
      </c>
      <c r="D6" s="22" t="s">
        <v>27</v>
      </c>
      <c r="E6" s="6" t="s">
        <v>26</v>
      </c>
      <c r="F6" s="6">
        <v>205</v>
      </c>
      <c r="G6" s="23" t="s">
        <v>25</v>
      </c>
      <c r="H6" s="5" t="s">
        <v>13</v>
      </c>
      <c r="I6" s="6" t="s">
        <v>67</v>
      </c>
      <c r="J6" s="8" t="s">
        <v>61</v>
      </c>
      <c r="K6" s="10">
        <v>0.66666666666666663</v>
      </c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40" customHeight="1" x14ac:dyDescent="0.2">
      <c r="B7" s="15">
        <v>45311</v>
      </c>
      <c r="C7" s="17" t="str">
        <f>TEXT(B7,"aaa")</f>
        <v>土</v>
      </c>
      <c r="D7" s="6" t="s">
        <v>11</v>
      </c>
      <c r="E7" s="6" t="s">
        <v>31</v>
      </c>
      <c r="F7" s="6">
        <v>103</v>
      </c>
      <c r="G7" s="23" t="s">
        <v>30</v>
      </c>
      <c r="H7" s="5" t="s">
        <v>13</v>
      </c>
      <c r="I7" s="6" t="s">
        <v>68</v>
      </c>
      <c r="J7" s="8" t="s">
        <v>60</v>
      </c>
      <c r="K7" s="10">
        <v>0.39583333333333331</v>
      </c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40" customHeight="1" x14ac:dyDescent="0.2">
      <c r="B8" s="15">
        <v>45311</v>
      </c>
      <c r="C8" s="17" t="str">
        <f>TEXT(B8,"aaa")</f>
        <v>土</v>
      </c>
      <c r="D8" s="6" t="s">
        <v>12</v>
      </c>
      <c r="E8" s="6" t="s">
        <v>14</v>
      </c>
      <c r="F8" s="6">
        <v>401</v>
      </c>
      <c r="G8" s="24" t="s">
        <v>53</v>
      </c>
      <c r="H8" s="5" t="s">
        <v>13</v>
      </c>
      <c r="I8" s="6" t="s">
        <v>81</v>
      </c>
      <c r="J8" s="8" t="s">
        <v>60</v>
      </c>
      <c r="K8" s="10">
        <v>0.54166666666666663</v>
      </c>
      <c r="L8" s="7"/>
      <c r="M8" s="7"/>
      <c r="N8" s="7"/>
      <c r="O8" s="7"/>
      <c r="P8" s="7"/>
      <c r="Q8" s="7"/>
      <c r="R8" s="7"/>
      <c r="S8" s="7"/>
      <c r="T8" s="7"/>
      <c r="U8" s="7"/>
    </row>
    <row r="9" spans="2:21" ht="40" customHeight="1" x14ac:dyDescent="0.2">
      <c r="B9" s="15">
        <v>45311</v>
      </c>
      <c r="C9" s="17" t="str">
        <f t="shared" ref="C9" si="1">TEXT(B9,"aaa")</f>
        <v>土</v>
      </c>
      <c r="D9" s="6" t="s">
        <v>28</v>
      </c>
      <c r="E9" s="6" t="s">
        <v>18</v>
      </c>
      <c r="F9" s="6">
        <v>108</v>
      </c>
      <c r="G9" s="23" t="s">
        <v>50</v>
      </c>
      <c r="H9" s="5" t="s">
        <v>13</v>
      </c>
      <c r="I9" s="6" t="s">
        <v>81</v>
      </c>
      <c r="J9" s="8" t="s">
        <v>60</v>
      </c>
      <c r="K9" s="10">
        <v>0.66666666666666663</v>
      </c>
      <c r="L9" s="7"/>
      <c r="M9" s="7"/>
      <c r="N9" s="7"/>
      <c r="O9" s="7"/>
      <c r="P9" s="7"/>
      <c r="Q9" s="7"/>
      <c r="R9" s="7"/>
      <c r="S9" s="7"/>
      <c r="T9" s="7"/>
      <c r="U9" s="7"/>
    </row>
    <row r="10" spans="2:21" ht="40" customHeight="1" x14ac:dyDescent="0.2">
      <c r="B10" s="15">
        <v>45318</v>
      </c>
      <c r="C10" s="17" t="str">
        <f t="shared" ref="C10:C18" si="2">TEXT(B10,"aaa")</f>
        <v>土</v>
      </c>
      <c r="D10" s="6" t="s">
        <v>16</v>
      </c>
      <c r="E10" s="6" t="s">
        <v>14</v>
      </c>
      <c r="F10" s="6">
        <v>301</v>
      </c>
      <c r="G10" s="23" t="s">
        <v>46</v>
      </c>
      <c r="H10" s="5" t="s">
        <v>13</v>
      </c>
      <c r="I10" s="6" t="s">
        <v>66</v>
      </c>
      <c r="J10" s="8" t="s">
        <v>59</v>
      </c>
      <c r="K10" s="10">
        <v>0.39583333333333331</v>
      </c>
      <c r="L10" s="7"/>
      <c r="M10" s="7"/>
      <c r="N10" s="7"/>
      <c r="O10" s="7"/>
      <c r="P10" s="7"/>
      <c r="Q10" s="7"/>
      <c r="R10" s="7"/>
      <c r="S10" s="7"/>
      <c r="T10" s="18"/>
      <c r="U10" s="7"/>
    </row>
    <row r="11" spans="2:21" ht="40" customHeight="1" x14ac:dyDescent="0.2">
      <c r="B11" s="15">
        <v>45318</v>
      </c>
      <c r="C11" s="17" t="str">
        <f t="shared" si="2"/>
        <v>土</v>
      </c>
      <c r="D11" s="6" t="s">
        <v>16</v>
      </c>
      <c r="E11" s="6" t="s">
        <v>14</v>
      </c>
      <c r="F11" s="6">
        <v>501</v>
      </c>
      <c r="G11" s="23" t="s">
        <v>32</v>
      </c>
      <c r="H11" s="5" t="s">
        <v>10</v>
      </c>
      <c r="I11" s="6" t="s">
        <v>73</v>
      </c>
      <c r="J11" s="8" t="s">
        <v>59</v>
      </c>
      <c r="K11" s="10">
        <v>0.54166666666666663</v>
      </c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40" customHeight="1" x14ac:dyDescent="0.2">
      <c r="B12" s="15">
        <v>45325</v>
      </c>
      <c r="C12" s="17" t="str">
        <f t="shared" si="2"/>
        <v>土</v>
      </c>
      <c r="D12" s="6" t="s">
        <v>28</v>
      </c>
      <c r="E12" s="6" t="s">
        <v>18</v>
      </c>
      <c r="F12" s="6">
        <v>104</v>
      </c>
      <c r="G12" s="23" t="s">
        <v>47</v>
      </c>
      <c r="H12" s="5" t="s">
        <v>37</v>
      </c>
      <c r="I12" s="6" t="s">
        <v>74</v>
      </c>
      <c r="J12" s="8" t="s">
        <v>61</v>
      </c>
      <c r="K12" s="10">
        <v>0.39583333333333331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ht="40" customHeight="1" x14ac:dyDescent="0.2">
      <c r="B13" s="15">
        <v>45325</v>
      </c>
      <c r="C13" s="17" t="str">
        <f t="shared" si="2"/>
        <v>土</v>
      </c>
      <c r="D13" s="25" t="s">
        <v>16</v>
      </c>
      <c r="E13" s="6" t="s">
        <v>18</v>
      </c>
      <c r="F13" s="6">
        <v>101</v>
      </c>
      <c r="G13" s="24" t="s">
        <v>41</v>
      </c>
      <c r="H13" s="5" t="s">
        <v>37</v>
      </c>
      <c r="I13" s="6" t="s">
        <v>82</v>
      </c>
      <c r="J13" s="8" t="s">
        <v>61</v>
      </c>
      <c r="K13" s="10">
        <v>0.54166666666666663</v>
      </c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1" ht="40" customHeight="1" x14ac:dyDescent="0.2">
      <c r="B14" s="15">
        <v>45325</v>
      </c>
      <c r="C14" s="17" t="str">
        <f t="shared" si="2"/>
        <v>土</v>
      </c>
      <c r="D14" s="22" t="s">
        <v>16</v>
      </c>
      <c r="E14" s="6" t="s">
        <v>24</v>
      </c>
      <c r="F14" s="6">
        <v>102</v>
      </c>
      <c r="G14" s="23" t="s">
        <v>23</v>
      </c>
      <c r="H14" s="5" t="s">
        <v>37</v>
      </c>
      <c r="I14" s="6" t="s">
        <v>82</v>
      </c>
      <c r="J14" s="8" t="s">
        <v>61</v>
      </c>
      <c r="K14" s="10">
        <v>0.66666666666666663</v>
      </c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1" ht="40" customHeight="1" x14ac:dyDescent="0.2">
      <c r="B15" s="15">
        <v>45332</v>
      </c>
      <c r="C15" s="17" t="str">
        <f t="shared" si="2"/>
        <v>土</v>
      </c>
      <c r="D15" s="6" t="s">
        <v>12</v>
      </c>
      <c r="E15" s="6" t="s">
        <v>48</v>
      </c>
      <c r="F15" s="6">
        <v>107</v>
      </c>
      <c r="G15" s="24" t="s">
        <v>49</v>
      </c>
      <c r="H15" s="5" t="s">
        <v>37</v>
      </c>
      <c r="I15" s="6" t="s">
        <v>72</v>
      </c>
      <c r="J15" s="8" t="s">
        <v>61</v>
      </c>
      <c r="K15" s="10">
        <v>0.39583333333333331</v>
      </c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40" customHeight="1" x14ac:dyDescent="0.2">
      <c r="B16" s="15">
        <v>45332</v>
      </c>
      <c r="C16" s="17" t="str">
        <f t="shared" si="2"/>
        <v>土</v>
      </c>
      <c r="D16" s="6" t="s">
        <v>57</v>
      </c>
      <c r="E16" s="6" t="s">
        <v>18</v>
      </c>
      <c r="F16" s="6">
        <v>107</v>
      </c>
      <c r="G16" s="23" t="s">
        <v>51</v>
      </c>
      <c r="H16" s="5" t="s">
        <v>37</v>
      </c>
      <c r="I16" s="6" t="s">
        <v>69</v>
      </c>
      <c r="J16" s="8" t="s">
        <v>61</v>
      </c>
      <c r="K16" s="10">
        <v>0.54166666666666663</v>
      </c>
      <c r="N16" s="7"/>
      <c r="O16" s="7"/>
      <c r="P16" s="7"/>
      <c r="Q16" s="7"/>
      <c r="R16" s="7"/>
      <c r="S16" s="7"/>
      <c r="T16" s="18"/>
      <c r="U16" s="7"/>
    </row>
    <row r="17" spans="2:22" ht="40" customHeight="1" x14ac:dyDescent="0.2">
      <c r="B17" s="15">
        <v>45332</v>
      </c>
      <c r="C17" s="17" t="str">
        <f t="shared" si="2"/>
        <v>土</v>
      </c>
      <c r="D17" s="6" t="s">
        <v>16</v>
      </c>
      <c r="E17" s="6" t="s">
        <v>26</v>
      </c>
      <c r="F17" s="6">
        <v>334</v>
      </c>
      <c r="G17" s="23" t="s">
        <v>34</v>
      </c>
      <c r="H17" s="5" t="s">
        <v>13</v>
      </c>
      <c r="I17" s="6" t="s">
        <v>69</v>
      </c>
      <c r="J17" s="8" t="s">
        <v>61</v>
      </c>
      <c r="K17" s="10">
        <v>0.66666666666666663</v>
      </c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2" ht="40" customHeight="1" x14ac:dyDescent="0.2">
      <c r="B18" s="26">
        <v>45339</v>
      </c>
      <c r="C18" s="17" t="str">
        <f t="shared" si="2"/>
        <v>土</v>
      </c>
      <c r="D18" s="6" t="s">
        <v>28</v>
      </c>
      <c r="E18" s="6" t="s">
        <v>18</v>
      </c>
      <c r="F18" s="6">
        <v>106</v>
      </c>
      <c r="G18" s="23" t="s">
        <v>42</v>
      </c>
      <c r="H18" s="5" t="s">
        <v>37</v>
      </c>
      <c r="I18" s="6" t="s">
        <v>68</v>
      </c>
      <c r="J18" s="8" t="s">
        <v>61</v>
      </c>
      <c r="K18" s="10">
        <v>0.39583333333333331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2" ht="40" customHeight="1" x14ac:dyDescent="0.2">
      <c r="B19" s="26">
        <v>45339</v>
      </c>
      <c r="C19" s="17" t="str">
        <f t="shared" si="0"/>
        <v>土</v>
      </c>
      <c r="D19" s="6" t="s">
        <v>28</v>
      </c>
      <c r="E19" s="6" t="s">
        <v>14</v>
      </c>
      <c r="F19" s="6">
        <v>405</v>
      </c>
      <c r="G19" s="23" t="s">
        <v>35</v>
      </c>
      <c r="H19" s="5" t="s">
        <v>37</v>
      </c>
      <c r="I19" s="6" t="s">
        <v>68</v>
      </c>
      <c r="J19" s="8" t="s">
        <v>61</v>
      </c>
      <c r="K19" s="10">
        <v>0.54166666666666663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2" ht="40" customHeight="1" x14ac:dyDescent="0.2">
      <c r="B20" s="15">
        <v>45346</v>
      </c>
      <c r="C20" s="17" t="str">
        <f>TEXT(B20,"aaa")</f>
        <v>土</v>
      </c>
      <c r="D20" s="6" t="s">
        <v>12</v>
      </c>
      <c r="E20" s="6" t="s">
        <v>22</v>
      </c>
      <c r="F20" s="6">
        <v>433</v>
      </c>
      <c r="G20" s="27" t="s">
        <v>40</v>
      </c>
      <c r="H20" s="5" t="s">
        <v>13</v>
      </c>
      <c r="I20" s="6" t="s">
        <v>70</v>
      </c>
      <c r="J20" s="8" t="s">
        <v>61</v>
      </c>
      <c r="K20" s="10">
        <v>0.39583333333333331</v>
      </c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2" ht="40" customHeight="1" x14ac:dyDescent="0.2">
      <c r="B21" s="15">
        <v>45346</v>
      </c>
      <c r="C21" s="17" t="str">
        <f>TEXT(B21,"aaa")</f>
        <v>土</v>
      </c>
      <c r="D21" s="6" t="s">
        <v>27</v>
      </c>
      <c r="E21" s="6" t="s">
        <v>18</v>
      </c>
      <c r="F21" s="6">
        <v>103</v>
      </c>
      <c r="G21" s="23" t="s">
        <v>29</v>
      </c>
      <c r="H21" s="5" t="s">
        <v>37</v>
      </c>
      <c r="I21" s="6" t="s">
        <v>65</v>
      </c>
      <c r="J21" s="8" t="s">
        <v>61</v>
      </c>
      <c r="K21" s="10">
        <v>0.54166666666666663</v>
      </c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2" ht="40" customHeight="1" x14ac:dyDescent="0.2">
      <c r="B22" s="15">
        <v>45346</v>
      </c>
      <c r="C22" s="17" t="str">
        <f>TEXT(B22,"aaa")</f>
        <v>土</v>
      </c>
      <c r="D22" s="6" t="s">
        <v>11</v>
      </c>
      <c r="E22" s="6" t="s">
        <v>26</v>
      </c>
      <c r="F22" s="6">
        <v>210</v>
      </c>
      <c r="G22" s="23" t="s">
        <v>44</v>
      </c>
      <c r="H22" s="5" t="s">
        <v>13</v>
      </c>
      <c r="I22" s="6" t="s">
        <v>65</v>
      </c>
      <c r="J22" s="8" t="s">
        <v>61</v>
      </c>
      <c r="K22" s="10">
        <v>0.66666666666666663</v>
      </c>
      <c r="L22" s="7"/>
      <c r="M22" s="7"/>
      <c r="N22" s="7"/>
      <c r="O22" s="7"/>
      <c r="P22" s="7"/>
      <c r="Q22" s="7"/>
      <c r="R22" s="7"/>
      <c r="S22" s="7"/>
      <c r="T22" s="11"/>
      <c r="U22" s="12"/>
    </row>
    <row r="23" spans="2:22" ht="40" customHeight="1" x14ac:dyDescent="0.2">
      <c r="B23" s="16">
        <v>45347</v>
      </c>
      <c r="C23" s="17" t="str">
        <f t="shared" si="0"/>
        <v>日</v>
      </c>
      <c r="D23" s="6" t="s">
        <v>15</v>
      </c>
      <c r="E23" s="6"/>
      <c r="F23" s="6"/>
      <c r="G23" s="28" t="s">
        <v>19</v>
      </c>
      <c r="H23" s="5" t="s">
        <v>17</v>
      </c>
      <c r="I23" s="6" t="s">
        <v>77</v>
      </c>
      <c r="J23" s="19" t="s">
        <v>62</v>
      </c>
      <c r="K23" s="10"/>
      <c r="L23" s="7"/>
      <c r="M23" s="7"/>
      <c r="N23" s="7"/>
      <c r="O23" s="7"/>
      <c r="P23" s="7"/>
      <c r="Q23" s="7"/>
      <c r="R23" s="7"/>
      <c r="S23" s="7"/>
      <c r="T23" s="11"/>
      <c r="U23" s="12"/>
    </row>
    <row r="24" spans="2:22" ht="40" customHeight="1" x14ac:dyDescent="0.2">
      <c r="B24" s="16">
        <v>45347</v>
      </c>
      <c r="C24" s="17" t="str">
        <f t="shared" si="0"/>
        <v>日</v>
      </c>
      <c r="D24" s="6" t="s">
        <v>15</v>
      </c>
      <c r="E24" s="6"/>
      <c r="F24" s="6"/>
      <c r="G24" s="28" t="s">
        <v>20</v>
      </c>
      <c r="H24" s="5" t="s">
        <v>17</v>
      </c>
      <c r="I24" s="6" t="s">
        <v>80</v>
      </c>
      <c r="J24" s="19" t="s">
        <v>62</v>
      </c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9"/>
    </row>
    <row r="25" spans="2:22" ht="40" customHeight="1" x14ac:dyDescent="0.2">
      <c r="B25" s="15" t="s">
        <v>54</v>
      </c>
      <c r="C25" s="17" t="s">
        <v>55</v>
      </c>
      <c r="D25" s="6" t="s">
        <v>16</v>
      </c>
      <c r="E25" s="6" t="s">
        <v>31</v>
      </c>
      <c r="F25" s="6">
        <v>102</v>
      </c>
      <c r="G25" s="23" t="s">
        <v>33</v>
      </c>
      <c r="H25" s="5" t="s">
        <v>43</v>
      </c>
      <c r="I25" s="6"/>
      <c r="J25" s="8" t="s">
        <v>56</v>
      </c>
      <c r="K25" s="5"/>
      <c r="L25" s="7"/>
      <c r="M25" s="7"/>
      <c r="N25" s="7"/>
      <c r="O25" s="7"/>
      <c r="P25" s="7"/>
      <c r="Q25" s="7"/>
      <c r="R25" s="7"/>
      <c r="S25" s="7"/>
      <c r="T25" s="11"/>
      <c r="U25" s="12"/>
    </row>
    <row r="26" spans="2:22" ht="40" customHeight="1" x14ac:dyDescent="0.2">
      <c r="B26" s="16">
        <v>45361</v>
      </c>
      <c r="C26" s="17" t="str">
        <f t="shared" si="0"/>
        <v>日</v>
      </c>
      <c r="D26" s="6" t="s">
        <v>15</v>
      </c>
      <c r="E26" s="6"/>
      <c r="F26" s="6"/>
      <c r="G26" s="28" t="s">
        <v>21</v>
      </c>
      <c r="H26" s="5" t="s">
        <v>17</v>
      </c>
      <c r="I26" s="6" t="s">
        <v>79</v>
      </c>
      <c r="J26" s="19" t="s">
        <v>62</v>
      </c>
      <c r="K26" s="10"/>
      <c r="L26" s="7"/>
      <c r="M26" s="7"/>
      <c r="N26" s="7"/>
      <c r="O26" s="7"/>
      <c r="P26" s="7"/>
      <c r="Q26" s="7"/>
      <c r="R26" s="7"/>
      <c r="S26" s="7"/>
      <c r="T26" s="11"/>
      <c r="U26" s="12"/>
    </row>
    <row r="27" spans="2:22" ht="40" customHeight="1" x14ac:dyDescent="0.2">
      <c r="B27" s="16">
        <v>45361</v>
      </c>
      <c r="C27" s="17" t="str">
        <f t="shared" si="0"/>
        <v>日</v>
      </c>
      <c r="D27" s="6" t="s">
        <v>27</v>
      </c>
      <c r="E27" s="6"/>
      <c r="F27" s="6"/>
      <c r="G27" s="28" t="s">
        <v>36</v>
      </c>
      <c r="H27" s="5" t="s">
        <v>17</v>
      </c>
      <c r="I27" s="6" t="s">
        <v>71</v>
      </c>
      <c r="J27" s="19" t="s">
        <v>62</v>
      </c>
      <c r="K27" s="10"/>
      <c r="L27" s="7"/>
      <c r="M27" s="7"/>
      <c r="N27" s="7"/>
      <c r="O27" s="7"/>
      <c r="P27" s="7"/>
      <c r="Q27" s="7"/>
      <c r="R27" s="7"/>
      <c r="S27" s="7"/>
      <c r="T27" s="11"/>
      <c r="U27" s="12"/>
    </row>
    <row r="28" spans="2:22" ht="40" customHeight="1" x14ac:dyDescent="0.2">
      <c r="B28" s="16">
        <v>45375</v>
      </c>
      <c r="C28" s="17" t="str">
        <f t="shared" si="0"/>
        <v>日</v>
      </c>
      <c r="D28" s="6" t="s">
        <v>15</v>
      </c>
      <c r="E28" s="6"/>
      <c r="F28" s="6"/>
      <c r="G28" s="28" t="s">
        <v>38</v>
      </c>
      <c r="H28" s="5" t="s">
        <v>17</v>
      </c>
      <c r="I28" s="6" t="s">
        <v>76</v>
      </c>
      <c r="J28" s="19" t="s">
        <v>62</v>
      </c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9"/>
    </row>
    <row r="29" spans="2:22" ht="40" customHeight="1" x14ac:dyDescent="0.2">
      <c r="B29" s="16">
        <v>45375</v>
      </c>
      <c r="C29" s="17" t="str">
        <f t="shared" si="0"/>
        <v>日</v>
      </c>
      <c r="D29" s="6" t="s">
        <v>12</v>
      </c>
      <c r="E29" s="6"/>
      <c r="F29" s="6"/>
      <c r="G29" s="28" t="s">
        <v>39</v>
      </c>
      <c r="H29" s="5" t="s">
        <v>17</v>
      </c>
      <c r="I29" s="6" t="s">
        <v>75</v>
      </c>
      <c r="J29" s="19" t="s">
        <v>62</v>
      </c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9"/>
    </row>
  </sheetData>
  <sortState xmlns:xlrd2="http://schemas.microsoft.com/office/spreadsheetml/2017/richdata2" ref="B4:K29">
    <sortCondition ref="B4:B29"/>
  </sortState>
  <mergeCells count="2">
    <mergeCell ref="B1:K1"/>
    <mergeCell ref="B2:K2"/>
  </mergeCells>
  <phoneticPr fontId="3"/>
  <conditionalFormatting sqref="B7:B9">
    <cfRule type="containsBlanks" dxfId="3" priority="6">
      <formula>LEN(TRIM(B7))=0</formula>
    </cfRule>
  </conditionalFormatting>
  <conditionalFormatting sqref="B20:B22">
    <cfRule type="containsBlanks" dxfId="2" priority="5">
      <formula>LEN(TRIM(B20))=0</formula>
    </cfRule>
  </conditionalFormatting>
  <conditionalFormatting sqref="C4:C29">
    <cfRule type="containsText" dxfId="1" priority="1" operator="containsText" text="日">
      <formula>NOT(ISERROR(SEARCH("日",C4)))</formula>
    </cfRule>
    <cfRule type="containsText" dxfId="0" priority="2" operator="containsText" text="土">
      <formula>NOT(ISERROR(SEARCH("土",C4)))</formula>
    </cfRule>
  </conditionalFormatting>
  <dataValidations count="1">
    <dataValidation type="list" allowBlank="1" showInputMessage="1" showErrorMessage="1" sqref="H4:H29" xr:uid="{8A49F281-B584-46F3-A2BC-C2B605897E29}">
      <formula1>"DVD,宿泊研修,日帰研修,ゼミナール,ディスカッション,考査,オンラインライブ"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2023年期前期日程表</vt:lpstr>
      <vt:lpstr>'2023年期前期日程表'!Print_Area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2023-10-27T06:12:16Z</cp:lastPrinted>
  <dcterms:created xsi:type="dcterms:W3CDTF">2019-11-25T06:06:47Z</dcterms:created>
  <dcterms:modified xsi:type="dcterms:W3CDTF">2023-12-01T02:06:49Z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2023-09-25T02:25:18Z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67ac4ef5-e1e6-4086-b03c-815f5c48a8f1</vt:lpwstr>
  </property>
  <property fmtid="{D5CDD505-2E9C-101B-9397-08002B2CF9AE}" pid="8" name="MSIP_Label_ea60d57e-af5b-4752-ac57-3e4f28ca11dc_ContentBits">
    <vt:lpwstr>0</vt:lpwstr>
  </property>
</Properties>
</file>