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xs-ono\Box\710_全国実務補習所及び支所共有\10_教材関係\00_講義日程表【最新版】\2023\01_前期\支所\"/>
    </mc:Choice>
  </mc:AlternateContent>
  <xr:revisionPtr revIDLastSave="0" documentId="13_ncr:1_{65B96106-45E6-4BED-BA29-910EB3E3E584}" xr6:coauthVersionLast="47" xr6:coauthVersionMax="47" xr10:uidLastSave="{00000000-0000-0000-0000-000000000000}"/>
  <bookViews>
    <workbookView xWindow="-25500" yWindow="3300" windowWidth="22980" windowHeight="11265" xr2:uid="{00000000-000D-0000-FFFF-FFFF00000000}"/>
  </bookViews>
  <sheets>
    <sheet name="2023年期前期日程表" sheetId="8" r:id="rId1"/>
  </sheets>
  <definedNames>
    <definedName name="_xlnm._FilterDatabase" localSheetId="0" hidden="1">'2023年期前期日程表'!$A$3:$J$3</definedName>
    <definedName name="_xlnm.Print_Area" localSheetId="0">'2023年期前期日程表'!$A$1:$J$30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8" l="1"/>
  <c r="B30" i="8"/>
  <c r="B29" i="8"/>
  <c r="B28" i="8"/>
  <c r="B27" i="8"/>
  <c r="B23" i="8"/>
  <c r="B22" i="8"/>
  <c r="B17" i="8"/>
  <c r="B16" i="8"/>
  <c r="B14" i="8"/>
  <c r="B13" i="8"/>
  <c r="B12" i="8"/>
  <c r="B11" i="8"/>
  <c r="B4" i="8"/>
</calcChain>
</file>

<file path=xl/sharedStrings.xml><?xml version="1.0" encoding="utf-8"?>
<sst xmlns="http://schemas.openxmlformats.org/spreadsheetml/2006/main" count="210" uniqueCount="83">
  <si>
    <t>コード</t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</si>
  <si>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</si>
  <si>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</si>
  <si>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</si>
  <si>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</si>
  <si>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</si>
  <si>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</si>
  <si>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</si>
  <si>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</si>
  <si>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</si>
  <si>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ディスカッション</t>
  </si>
  <si>
    <t>J2</t>
    <phoneticPr fontId="2"/>
  </si>
  <si>
    <t>J3</t>
    <phoneticPr fontId="2"/>
  </si>
  <si>
    <t>ゼミナール</t>
  </si>
  <si>
    <t>法規</t>
    <rPh sb="0" eb="2">
      <t>ホウキ</t>
    </rPh>
    <phoneticPr fontId="2"/>
  </si>
  <si>
    <t>J1</t>
  </si>
  <si>
    <t>J1</t>
    <phoneticPr fontId="2"/>
  </si>
  <si>
    <t>考査</t>
  </si>
  <si>
    <t>特別</t>
    <rPh sb="0" eb="2">
      <t>トクベツ</t>
    </rPh>
    <phoneticPr fontId="2"/>
  </si>
  <si>
    <t>【監査総合グループ】第１回考査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</si>
  <si>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【監査総合グループ】第２回考査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</si>
  <si>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【監査総合グループ】第３回考査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</si>
  <si>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会計</t>
  </si>
  <si>
    <t>所長講話</t>
  </si>
  <si>
    <t>特別</t>
  </si>
  <si>
    <t>監査の結論及び報告【ゼミナール】</t>
    <rPh sb="0" eb="2">
      <t>カンサ</t>
    </rPh>
    <rPh sb="3" eb="5">
      <t>ケツロン</t>
    </rPh>
    <rPh sb="5" eb="6">
      <t>オヨ</t>
    </rPh>
    <rPh sb="7" eb="9">
      <t>ホウコク</t>
    </rPh>
    <phoneticPr fontId="7"/>
  </si>
  <si>
    <t>監査</t>
  </si>
  <si>
    <t>J2</t>
  </si>
  <si>
    <t>J3</t>
  </si>
  <si>
    <t>株式の上場制度トピックス</t>
    <rPh sb="0" eb="2">
      <t>カブシキ</t>
    </rPh>
    <rPh sb="3" eb="5">
      <t>ジョウジョウ</t>
    </rPh>
    <rPh sb="5" eb="7">
      <t>セイド</t>
    </rPh>
    <phoneticPr fontId="12"/>
  </si>
  <si>
    <t>企業におけるリスク管理【ゼミナール】</t>
    <rPh sb="0" eb="2">
      <t>キギョウ</t>
    </rPh>
    <rPh sb="9" eb="11">
      <t>カンリ</t>
    </rPh>
    <phoneticPr fontId="2"/>
  </si>
  <si>
    <t>経営</t>
  </si>
  <si>
    <t>経営戦略（ビジネスゲーム）</t>
  </si>
  <si>
    <t>固定資産【ゼミナール】</t>
    <rPh sb="0" eb="2">
      <t>コテイ</t>
    </rPh>
    <rPh sb="2" eb="4">
      <t>シサン</t>
    </rPh>
    <phoneticPr fontId="12"/>
  </si>
  <si>
    <t>【監査総合グループ】第７回考査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</si>
  <si>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DVD</t>
  </si>
  <si>
    <t>【監査総合グループ】第４回考査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</si>
  <si>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【監査総合グループ】第８回考査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</si>
  <si>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国際財務報告基準の実務【ゼミナール】</t>
    <phoneticPr fontId="2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</si>
  <si>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会長講話</t>
    </r>
    <rPh sb="1" eb="3">
      <t>ヒッシュウ</t>
    </rPh>
    <rPh sb="4" eb="8">
      <t>カイチョウコウワ</t>
    </rPh>
    <phoneticPr fontId="7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</si>
  <si>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公認会計士・監査審査会会長講話</t>
    </r>
    <rPh sb="4" eb="6">
      <t>コウニン</t>
    </rPh>
    <rPh sb="6" eb="8">
      <t>カイケイ</t>
    </rPh>
    <rPh sb="8" eb="9">
      <t>シ</t>
    </rPh>
    <rPh sb="10" eb="12">
      <t>カンサ</t>
    </rPh>
    <rPh sb="12" eb="15">
      <t>シンサカイ</t>
    </rPh>
    <rPh sb="15" eb="17">
      <t>カイチョウ</t>
    </rPh>
    <rPh sb="17" eb="19">
      <t>コウワ</t>
    </rPh>
    <phoneticPr fontId="2"/>
  </si>
  <si>
    <t>宿泊研修</t>
  </si>
  <si>
    <t>会計上の見積りの監査【ゼミナール】</t>
    <rPh sb="0" eb="2">
      <t>カイケイ</t>
    </rPh>
    <rPh sb="2" eb="3">
      <t>ジョウ</t>
    </rPh>
    <rPh sb="4" eb="6">
      <t>ミツモ</t>
    </rPh>
    <rPh sb="8" eb="10">
      <t>カンサ</t>
    </rPh>
    <phoneticPr fontId="12"/>
  </si>
  <si>
    <t>職業倫理（J2）【ゼミナール】</t>
    <rPh sb="0" eb="2">
      <t>ショクギョウ</t>
    </rPh>
    <rPh sb="2" eb="4">
      <t>リンリ</t>
    </rPh>
    <phoneticPr fontId="12"/>
  </si>
  <si>
    <t>職業倫理（J1）【ゼミナール】</t>
    <rPh sb="0" eb="2">
      <t>ショクギョウ</t>
    </rPh>
    <rPh sb="2" eb="4">
      <t>リンリ</t>
    </rPh>
    <phoneticPr fontId="12"/>
  </si>
  <si>
    <t>会計･監査トピックス</t>
    <phoneticPr fontId="2"/>
  </si>
  <si>
    <t>経営</t>
    <phoneticPr fontId="2"/>
  </si>
  <si>
    <t>持続的企業価値向上の経営実務</t>
    <phoneticPr fontId="2"/>
  </si>
  <si>
    <t>会計不正事例演習【ゼミナール】</t>
    <phoneticPr fontId="2"/>
  </si>
  <si>
    <t>経営者が語る経営哲学の授業</t>
    <phoneticPr fontId="2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</si>
  <si>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職業倫理（J3）【ゼミナール】</t>
    </r>
    <phoneticPr fontId="2"/>
  </si>
  <si>
    <t>J1~J3</t>
    <phoneticPr fontId="2"/>
  </si>
  <si>
    <t>オンラインライブ</t>
  </si>
  <si>
    <t>ライブ講義</t>
    <rPh sb="3" eb="5">
      <t>コウギ</t>
    </rPh>
    <phoneticPr fontId="2"/>
  </si>
  <si>
    <t>田村知弘</t>
    <rPh sb="0" eb="2">
      <t>タムラ</t>
    </rPh>
    <rPh sb="2" eb="4">
      <t>トモヒロ</t>
    </rPh>
    <phoneticPr fontId="2"/>
  </si>
  <si>
    <t>リスク評価及び評価したリスクへの対応【その1】</t>
    <rPh sb="3" eb="5">
      <t>ヒョウカ</t>
    </rPh>
    <rPh sb="5" eb="6">
      <t>オヨ</t>
    </rPh>
    <rPh sb="7" eb="9">
      <t>ヒョウカ</t>
    </rPh>
    <rPh sb="16" eb="18">
      <t>タイオウ</t>
    </rPh>
    <phoneticPr fontId="2"/>
  </si>
  <si>
    <t>監査</t>
    <phoneticPr fontId="2"/>
  </si>
  <si>
    <t>土</t>
    <phoneticPr fontId="2"/>
  </si>
  <si>
    <t>北海道会研修室</t>
    <rPh sb="0" eb="3">
      <t>ホッカイドウ</t>
    </rPh>
    <rPh sb="3" eb="4">
      <t>カイ</t>
    </rPh>
    <rPh sb="4" eb="7">
      <t>ケンシュウシツ</t>
    </rPh>
    <phoneticPr fontId="2"/>
  </si>
  <si>
    <t>MicrosoftTeams</t>
    <phoneticPr fontId="2"/>
  </si>
  <si>
    <t>北海道会研修室</t>
    <rPh sb="0" eb="7">
      <t>ホッカイドウカイケンシュウシツ</t>
    </rPh>
    <phoneticPr fontId="2"/>
  </si>
  <si>
    <t>2024/2/29～3/1</t>
    <phoneticPr fontId="2"/>
  </si>
  <si>
    <t>木～金</t>
    <rPh sb="0" eb="1">
      <t>モク</t>
    </rPh>
    <rPh sb="2" eb="3">
      <t>キン</t>
    </rPh>
    <phoneticPr fontId="2"/>
  </si>
  <si>
    <t>富樫正浩</t>
    <rPh sb="0" eb="2">
      <t>トガシ</t>
    </rPh>
    <rPh sb="2" eb="4">
      <t>マサヒロ</t>
    </rPh>
    <phoneticPr fontId="2"/>
  </si>
  <si>
    <t>北村好孝</t>
    <rPh sb="0" eb="2">
      <t>キタムラ</t>
    </rPh>
    <rPh sb="2" eb="4">
      <t>ヨシタカ</t>
    </rPh>
    <phoneticPr fontId="2"/>
  </si>
  <si>
    <t>9:00～</t>
    <phoneticPr fontId="2"/>
  </si>
  <si>
    <t>16:30～</t>
    <phoneticPr fontId="2"/>
  </si>
  <si>
    <t>13:00～</t>
    <phoneticPr fontId="2"/>
  </si>
  <si>
    <t>―</t>
    <phoneticPr fontId="2"/>
  </si>
  <si>
    <t>9:30～</t>
    <phoneticPr fontId="2"/>
  </si>
  <si>
    <t>東京実務補習所　札幌支所　2023年前期日程表　≪2023年11月～2024年４月≫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サッポロ</t>
    </rPh>
    <rPh sb="10" eb="12">
      <t>シショ</t>
    </rPh>
    <rPh sb="17" eb="18">
      <t>ネン</t>
    </rPh>
    <rPh sb="18" eb="20">
      <t>ゼンキ</t>
    </rPh>
    <rPh sb="20" eb="23">
      <t>ニッテイヒョウ</t>
    </rPh>
    <phoneticPr fontId="2"/>
  </si>
  <si>
    <t>東京平日班に合流参加</t>
    <rPh sb="0" eb="2">
      <t>トウキョウ</t>
    </rPh>
    <rPh sb="2" eb="4">
      <t>ヘイジツ</t>
    </rPh>
    <rPh sb="4" eb="5">
      <t>ハン</t>
    </rPh>
    <rPh sb="6" eb="8">
      <t>ゴウリュウ</t>
    </rPh>
    <rPh sb="8" eb="10">
      <t>サンカ</t>
    </rPh>
    <phoneticPr fontId="2"/>
  </si>
  <si>
    <t>１泊2日</t>
    <rPh sb="1" eb="2">
      <t>ハク</t>
    </rPh>
    <rPh sb="3" eb="4">
      <t>ヒ</t>
    </rPh>
    <phoneticPr fontId="2"/>
  </si>
  <si>
    <t>9:50～</t>
    <phoneticPr fontId="2"/>
  </si>
  <si>
    <t>13:20～</t>
    <phoneticPr fontId="2"/>
  </si>
  <si>
    <t>支所運営委員</t>
    <rPh sb="0" eb="2">
      <t>シショ</t>
    </rPh>
    <rPh sb="2" eb="4">
      <t>ウンエイ</t>
    </rPh>
    <rPh sb="4" eb="6">
      <t>イイン</t>
    </rPh>
    <phoneticPr fontId="2"/>
  </si>
  <si>
    <t>支所委員不同行</t>
    <rPh sb="0" eb="2">
      <t>シショ</t>
    </rPh>
    <rPh sb="2" eb="4">
      <t>イイン</t>
    </rPh>
    <rPh sb="4" eb="5">
      <t>フ</t>
    </rPh>
    <rPh sb="5" eb="7">
      <t>ドウコウ</t>
    </rPh>
    <phoneticPr fontId="2"/>
  </si>
  <si>
    <t>未定</t>
    <rPh sb="0" eb="2">
      <t>ミテイ</t>
    </rPh>
    <phoneticPr fontId="2"/>
  </si>
  <si>
    <t>ディスカッション【その1】</t>
    <phoneticPr fontId="2"/>
  </si>
  <si>
    <t>ディスカッション【その2】</t>
    <phoneticPr fontId="2"/>
  </si>
  <si>
    <t>※「オンラインライブ」はエントリー制ですので、事前にウエブサイトで参加手続きをしてください。　　　　　　　　　　　　　　　　　　　　　　　　　 　</t>
    <rPh sb="17" eb="18">
      <t>セイ</t>
    </rPh>
    <rPh sb="23" eb="25">
      <t>ジゼン</t>
    </rPh>
    <rPh sb="33" eb="35">
      <t>サンカ</t>
    </rPh>
    <rPh sb="35" eb="37">
      <t>テツヅ</t>
    </rPh>
    <phoneticPr fontId="12"/>
  </si>
  <si>
    <t>北海道会研修室または各自MicrosoftTeams</t>
    <rPh sb="0" eb="3">
      <t>ホッカイドウ</t>
    </rPh>
    <rPh sb="3" eb="4">
      <t>カイ</t>
    </rPh>
    <rPh sb="4" eb="7">
      <t>ケンシュウシツ</t>
    </rPh>
    <rPh sb="10" eb="12">
      <t>カクジ</t>
    </rPh>
    <phoneticPr fontId="2"/>
  </si>
  <si>
    <t>2023年12月1日現在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</si>
</sst>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1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0" fontId="13" fillId="0" borderId="1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7" fillId="2" borderId="0" xfId="0" applyFont="1" applyFill="1">
      <alignment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1" xfId="6" applyNumberFormat="1" applyFont="1" applyFill="1" applyBorder="1" applyAlignment="1">
      <alignment horizontal="center" vertical="center"/>
    </xf>
    <xf numFmtId="0" fontId="7" fillId="0" borderId="0" xfId="7" applyFont="1" applyAlignment="1">
      <alignment horizontal="center" vertical="center" wrapText="1"/>
    </xf>
    <xf numFmtId="0" fontId="13" fillId="0" borderId="3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/>
    </xf>
    <xf numFmtId="0" fontId="13" fillId="0" borderId="3" xfId="6" applyNumberFormat="1" applyFont="1" applyFill="1" applyBorder="1" applyAlignment="1">
      <alignment horizontal="center" vertical="center"/>
    </xf>
    <xf numFmtId="0" fontId="13" fillId="0" borderId="3" xfId="7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6" xfId="6" applyNumberFormat="1" applyFont="1" applyFill="1" applyBorder="1" applyAlignment="1">
      <alignment horizontal="center" vertical="center"/>
    </xf>
    <xf numFmtId="0" fontId="13" fillId="0" borderId="6" xfId="7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14" fontId="14" fillId="0" borderId="2" xfId="6" applyNumberFormat="1" applyFont="1" applyFill="1" applyBorder="1" applyAlignment="1">
      <alignment horizontal="center" vertical="center"/>
    </xf>
    <xf numFmtId="14" fontId="14" fillId="0" borderId="5" xfId="6" applyNumberFormat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left" vertical="center" shrinkToFit="1"/>
    </xf>
    <xf numFmtId="0" fontId="14" fillId="3" borderId="3" xfId="1" applyFont="1" applyFill="1" applyBorder="1" applyAlignment="1">
      <alignment horizontal="center" vertical="center" shrinkToFit="1"/>
    </xf>
    <xf numFmtId="0" fontId="13" fillId="3" borderId="6" xfId="1" applyFont="1" applyFill="1" applyBorder="1" applyAlignment="1">
      <alignment horizontal="center" vertical="center" shrinkToFit="1"/>
    </xf>
    <xf numFmtId="0" fontId="14" fillId="3" borderId="6" xfId="1" applyFont="1" applyFill="1" applyBorder="1" applyAlignment="1">
      <alignment horizontal="center" vertical="center" shrinkToFit="1"/>
    </xf>
    <xf numFmtId="0" fontId="13" fillId="5" borderId="1" xfId="1" applyFont="1" applyFill="1" applyBorder="1" applyAlignment="1">
      <alignment horizontal="center" vertical="center" shrinkToFit="1"/>
    </xf>
    <xf numFmtId="0" fontId="13" fillId="6" borderId="1" xfId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left" vertical="center" shrinkToFit="1"/>
    </xf>
    <xf numFmtId="0" fontId="13" fillId="5" borderId="3" xfId="1" applyFont="1" applyFill="1" applyBorder="1" applyAlignment="1">
      <alignment horizontal="center" vertical="center" shrinkToFit="1"/>
    </xf>
    <xf numFmtId="0" fontId="13" fillId="0" borderId="8" xfId="6" applyNumberFormat="1" applyFont="1" applyFill="1" applyBorder="1" applyAlignment="1">
      <alignment horizontal="center" vertical="center"/>
    </xf>
    <xf numFmtId="0" fontId="13" fillId="5" borderId="8" xfId="1" applyFont="1" applyFill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8" xfId="7" applyFont="1" applyBorder="1" applyAlignment="1">
      <alignment horizontal="left" vertical="center" wrapText="1"/>
    </xf>
    <xf numFmtId="0" fontId="13" fillId="5" borderId="6" xfId="1" applyFont="1" applyFill="1" applyBorder="1" applyAlignment="1">
      <alignment horizontal="center" vertical="center" shrinkToFit="1"/>
    </xf>
    <xf numFmtId="0" fontId="13" fillId="6" borderId="6" xfId="7" applyFont="1" applyFill="1" applyBorder="1" applyAlignment="1">
      <alignment horizontal="left" vertical="center" wrapText="1"/>
    </xf>
    <xf numFmtId="0" fontId="13" fillId="6" borderId="6" xfId="1" applyFont="1" applyFill="1" applyBorder="1" applyAlignment="1">
      <alignment horizontal="center" vertical="center"/>
    </xf>
    <xf numFmtId="0" fontId="13" fillId="6" borderId="6" xfId="1" applyFont="1" applyFill="1" applyBorder="1" applyAlignment="1">
      <alignment horizontal="center" vertical="center" shrinkToFit="1"/>
    </xf>
    <xf numFmtId="0" fontId="13" fillId="6" borderId="1" xfId="1" applyFont="1" applyFill="1" applyBorder="1" applyAlignment="1">
      <alignment horizontal="center" vertical="center" shrinkToFit="1"/>
    </xf>
    <xf numFmtId="20" fontId="13" fillId="3" borderId="8" xfId="0" applyNumberFormat="1" applyFont="1" applyFill="1" applyBorder="1" applyAlignment="1">
      <alignment horizontal="center" vertical="center"/>
    </xf>
    <xf numFmtId="0" fontId="13" fillId="0" borderId="8" xfId="1" applyFont="1" applyBorder="1" applyAlignment="1">
      <alignment horizontal="left" vertical="center" shrinkToFit="1"/>
    </xf>
    <xf numFmtId="0" fontId="13" fillId="0" borderId="14" xfId="6" applyNumberFormat="1" applyFont="1" applyFill="1" applyBorder="1" applyAlignment="1">
      <alignment horizontal="center" vertical="center"/>
    </xf>
    <xf numFmtId="0" fontId="13" fillId="5" borderId="14" xfId="1" applyFont="1" applyFill="1" applyBorder="1" applyAlignment="1">
      <alignment horizontal="center" vertical="center" shrinkToFit="1"/>
    </xf>
    <xf numFmtId="0" fontId="13" fillId="0" borderId="14" xfId="1" applyFont="1" applyBorder="1" applyAlignment="1">
      <alignment horizontal="center" vertical="center" shrinkToFit="1"/>
    </xf>
    <xf numFmtId="0" fontId="13" fillId="0" borderId="16" xfId="6" applyNumberFormat="1" applyFont="1" applyFill="1" applyBorder="1" applyAlignment="1">
      <alignment horizontal="center" vertical="center"/>
    </xf>
    <xf numFmtId="0" fontId="13" fillId="4" borderId="16" xfId="1" applyFont="1" applyFill="1" applyBorder="1" applyAlignment="1">
      <alignment horizontal="center" vertical="center" shrinkToFit="1"/>
    </xf>
    <xf numFmtId="0" fontId="13" fillId="6" borderId="16" xfId="1" applyFont="1" applyFill="1" applyBorder="1" applyAlignment="1">
      <alignment horizontal="center" vertical="center" shrinkToFit="1"/>
    </xf>
    <xf numFmtId="0" fontId="13" fillId="6" borderId="16" xfId="7" applyFont="1" applyFill="1" applyBorder="1" applyAlignment="1">
      <alignment horizontal="left" vertical="center" wrapText="1"/>
    </xf>
    <xf numFmtId="0" fontId="13" fillId="6" borderId="16" xfId="1" applyFont="1" applyFill="1" applyBorder="1" applyAlignment="1">
      <alignment horizontal="center" vertical="center"/>
    </xf>
    <xf numFmtId="0" fontId="13" fillId="0" borderId="16" xfId="1" applyFont="1" applyBorder="1" applyAlignment="1">
      <alignment horizontal="center" vertical="center" shrinkToFit="1"/>
    </xf>
    <xf numFmtId="20" fontId="13" fillId="0" borderId="12" xfId="1" applyNumberFormat="1" applyFont="1" applyBorder="1" applyAlignment="1">
      <alignment horizontal="center" vertical="center"/>
    </xf>
    <xf numFmtId="0" fontId="13" fillId="6" borderId="14" xfId="1" applyFont="1" applyFill="1" applyBorder="1" applyAlignment="1">
      <alignment horizontal="center" vertical="center" shrinkToFit="1"/>
    </xf>
    <xf numFmtId="0" fontId="13" fillId="6" borderId="14" xfId="1" applyFont="1" applyFill="1" applyBorder="1" applyAlignment="1">
      <alignment horizontal="center" vertical="center"/>
    </xf>
    <xf numFmtId="0" fontId="13" fillId="6" borderId="8" xfId="1" applyFont="1" applyFill="1" applyBorder="1" applyAlignment="1">
      <alignment horizontal="center" vertical="center" shrinkToFit="1"/>
    </xf>
    <xf numFmtId="0" fontId="13" fillId="6" borderId="8" xfId="7" applyFont="1" applyFill="1" applyBorder="1" applyAlignment="1">
      <alignment horizontal="left" vertical="center" wrapText="1"/>
    </xf>
    <xf numFmtId="0" fontId="13" fillId="6" borderId="8" xfId="1" applyFont="1" applyFill="1" applyBorder="1" applyAlignment="1">
      <alignment horizontal="center" vertical="center"/>
    </xf>
    <xf numFmtId="20" fontId="13" fillId="0" borderId="9" xfId="1" applyNumberFormat="1" applyFont="1" applyBorder="1" applyAlignment="1">
      <alignment horizontal="center" vertical="center"/>
    </xf>
    <xf numFmtId="0" fontId="13" fillId="6" borderId="14" xfId="1" applyFont="1" applyFill="1" applyBorder="1" applyAlignment="1">
      <alignment horizontal="left" vertical="center" wrapText="1" shrinkToFit="1"/>
    </xf>
    <xf numFmtId="20" fontId="13" fillId="0" borderId="15" xfId="1" applyNumberFormat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14" fontId="17" fillId="0" borderId="13" xfId="6" applyNumberFormat="1" applyFont="1" applyFill="1" applyBorder="1" applyAlignment="1">
      <alignment horizontal="center" vertical="center"/>
    </xf>
    <xf numFmtId="0" fontId="17" fillId="0" borderId="14" xfId="6" applyNumberFormat="1" applyFont="1" applyFill="1" applyBorder="1" applyAlignment="1">
      <alignment horizontal="center" vertical="center"/>
    </xf>
    <xf numFmtId="0" fontId="18" fillId="0" borderId="14" xfId="1" applyFont="1" applyBorder="1" applyAlignment="1">
      <alignment horizontal="center" vertical="center" shrinkToFit="1"/>
    </xf>
    <xf numFmtId="0" fontId="18" fillId="0" borderId="14" xfId="7" applyFont="1" applyBorder="1" applyAlignment="1">
      <alignment horizontal="left" vertical="center" wrapText="1"/>
    </xf>
    <xf numFmtId="0" fontId="18" fillId="0" borderId="14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5" fillId="0" borderId="3" xfId="1" applyFont="1" applyBorder="1" applyAlignment="1">
      <alignment horizontal="left" vertical="center" shrinkToFit="1"/>
    </xf>
    <xf numFmtId="20" fontId="13" fillId="0" borderId="4" xfId="1" applyNumberFormat="1" applyFont="1" applyBorder="1" applyAlignment="1">
      <alignment horizontal="center" vertical="center"/>
    </xf>
    <xf numFmtId="0" fontId="15" fillId="0" borderId="6" xfId="1" applyFont="1" applyBorder="1" applyAlignment="1">
      <alignment horizontal="left" vertical="center" shrinkToFit="1"/>
    </xf>
    <xf numFmtId="20" fontId="13" fillId="0" borderId="7" xfId="1" applyNumberFormat="1" applyFont="1" applyBorder="1" applyAlignment="1">
      <alignment horizontal="center" vertical="center"/>
    </xf>
    <xf numFmtId="0" fontId="13" fillId="4" borderId="3" xfId="1" applyFont="1" applyFill="1" applyBorder="1" applyAlignment="1">
      <alignment horizontal="center" vertical="center" shrinkToFit="1"/>
    </xf>
    <xf numFmtId="0" fontId="13" fillId="4" borderId="6" xfId="1" applyFont="1" applyFill="1" applyBorder="1" applyAlignment="1">
      <alignment horizontal="center" vertical="center" shrinkToFit="1"/>
    </xf>
    <xf numFmtId="0" fontId="13" fillId="3" borderId="16" xfId="1" applyFont="1" applyFill="1" applyBorder="1" applyAlignment="1">
      <alignment horizontal="center" vertical="center" shrinkToFit="1"/>
    </xf>
    <xf numFmtId="0" fontId="13" fillId="0" borderId="16" xfId="7" applyFont="1" applyBorder="1" applyAlignment="1">
      <alignment horizontal="left" vertical="center" wrapText="1"/>
    </xf>
    <xf numFmtId="0" fontId="13" fillId="0" borderId="16" xfId="1" applyFont="1" applyBorder="1" applyAlignment="1">
      <alignment horizontal="center" vertical="center"/>
    </xf>
    <xf numFmtId="0" fontId="14" fillId="4" borderId="6" xfId="1" applyFont="1" applyFill="1" applyBorder="1" applyAlignment="1">
      <alignment horizontal="center" vertical="center" shrinkToFit="1"/>
    </xf>
    <xf numFmtId="14" fontId="17" fillId="0" borderId="2" xfId="6" applyNumberFormat="1" applyFont="1" applyFill="1" applyBorder="1" applyAlignment="1">
      <alignment horizontal="center" vertical="center"/>
    </xf>
    <xf numFmtId="14" fontId="17" fillId="0" borderId="11" xfId="6" applyNumberFormat="1" applyFont="1" applyFill="1" applyBorder="1" applyAlignment="1">
      <alignment horizontal="center" vertical="center"/>
    </xf>
    <xf numFmtId="14" fontId="17" fillId="0" borderId="5" xfId="6" applyNumberFormat="1" applyFont="1" applyFill="1" applyBorder="1" applyAlignment="1">
      <alignment horizontal="center" vertical="center"/>
    </xf>
    <xf numFmtId="14" fontId="17" fillId="0" borderId="10" xfId="0" applyNumberFormat="1" applyFont="1" applyBorder="1" applyAlignment="1">
      <alignment horizontal="center" vertical="center"/>
    </xf>
    <xf numFmtId="14" fontId="17" fillId="0" borderId="13" xfId="0" applyNumberFormat="1" applyFont="1" applyBorder="1" applyAlignment="1">
      <alignment horizontal="center" vertical="center"/>
    </xf>
    <xf numFmtId="14" fontId="18" fillId="0" borderId="2" xfId="6" applyNumberFormat="1" applyFont="1" applyFill="1" applyBorder="1" applyAlignment="1">
      <alignment horizontal="center" vertical="center"/>
    </xf>
    <xf numFmtId="14" fontId="18" fillId="0" borderId="5" xfId="6" applyNumberFormat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shrinkToFit="1"/>
    </xf>
    <xf numFmtId="14" fontId="14" fillId="0" borderId="2" xfId="0" applyNumberFormat="1" applyFont="1" applyBorder="1" applyAlignment="1">
      <alignment horizontal="center" vertical="center"/>
    </xf>
    <xf numFmtId="14" fontId="14" fillId="0" borderId="5" xfId="0" applyNumberFormat="1" applyFont="1" applyBorder="1" applyAlignment="1">
      <alignment horizontal="center" vertical="center"/>
    </xf>
    <xf numFmtId="14" fontId="14" fillId="0" borderId="10" xfId="6" applyNumberFormat="1" applyFont="1" applyFill="1" applyBorder="1" applyAlignment="1">
      <alignment horizontal="center" vertical="center"/>
    </xf>
    <xf numFmtId="14" fontId="14" fillId="0" borderId="19" xfId="6" applyNumberFormat="1" applyFont="1" applyFill="1" applyBorder="1" applyAlignment="1">
      <alignment horizontal="center" vertical="center"/>
    </xf>
    <xf numFmtId="14" fontId="13" fillId="0" borderId="13" xfId="1" applyNumberFormat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14" fontId="17" fillId="0" borderId="10" xfId="6" applyNumberFormat="1" applyFont="1" applyFill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3" fillId="0" borderId="21" xfId="1" applyFont="1" applyBorder="1" applyAlignment="1">
      <alignment horizontal="center" vertical="center" wrapText="1"/>
    </xf>
    <xf numFmtId="0" fontId="13" fillId="0" borderId="22" xfId="1" applyFont="1" applyBorder="1" applyAlignment="1">
      <alignment horizontal="center" vertical="center" wrapText="1"/>
    </xf>
    <xf numFmtId="0" fontId="13" fillId="0" borderId="23" xfId="1" applyFont="1" applyBorder="1" applyAlignment="1">
      <alignment horizontal="center" vertical="center" wrapText="1"/>
    </xf>
    <xf numFmtId="0" fontId="13" fillId="0" borderId="24" xfId="1" applyFont="1" applyBorder="1" applyAlignment="1">
      <alignment horizontal="center" vertical="center" wrapText="1"/>
    </xf>
    <xf numFmtId="0" fontId="18" fillId="0" borderId="24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</cellXfs>
  <cellStyles count="10">
    <cellStyle name="パーセント" xfId="6" builtinId="5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3">
    <dxf>
      <font>
        <color rgb="FF0070C0"/>
      </font>
    </dxf>
    <dxf>
      <font>
        <color rgb="FFFF0000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40995-B891-47F5-A208-86B752A5C7D5}">
  <sheetPr>
    <tabColor rgb="FF00B050"/>
    <pageSetUpPr fitToPage="1"/>
  </sheetPr>
  <dimension ref="A1:U30"/>
  <sheetViews>
    <sheetView tabSelected="1" view="pageBreakPreview" zoomScale="75" zoomScaleNormal="75" zoomScaleSheetLayoutView="75" workbookViewId="0">
      <selection activeCell="J2" sqref="J2"/>
    </sheetView>
  </sheetViews>
  <sheetFormatPr defaultColWidth="9" defaultRowHeight="13" x14ac:dyDescent="0.2"/>
  <cols>
    <col min="1" max="1" width="21" style="8" bestFit="1" customWidth="1"/>
    <col min="2" max="2" width="8" style="9" bestFit="1" customWidth="1"/>
    <col min="3" max="4" width="6" style="9" bestFit="1" customWidth="1"/>
    <col min="5" max="5" width="8" style="9" bestFit="1" customWidth="1"/>
    <col min="6" max="6" width="53.08984375" style="9" bestFit="1" customWidth="1"/>
    <col min="7" max="7" width="20.81640625" style="10" bestFit="1" customWidth="1"/>
    <col min="8" max="8" width="19.7265625" style="10" bestFit="1" customWidth="1"/>
    <col min="9" max="9" width="26.6328125" style="10" customWidth="1"/>
    <col min="10" max="10" width="13.08984375" style="10" customWidth="1"/>
    <col min="11" max="11" width="9.453125" style="9" customWidth="1"/>
    <col min="12" max="12" width="5.08984375" style="2" bestFit="1" customWidth="1"/>
    <col min="13" max="13" width="4.453125" style="2" bestFit="1" customWidth="1"/>
    <col min="14" max="14" width="62.6328125" style="2" bestFit="1" customWidth="1"/>
    <col min="15" max="16384" width="9" style="2"/>
  </cols>
  <sheetData>
    <row r="1" spans="1:20" ht="48.75" customHeight="1" x14ac:dyDescent="0.2">
      <c r="A1" s="108" t="s">
        <v>70</v>
      </c>
      <c r="B1" s="108"/>
      <c r="C1" s="108"/>
      <c r="D1" s="108"/>
      <c r="E1" s="108"/>
      <c r="F1" s="108"/>
      <c r="G1" s="108"/>
      <c r="H1" s="108"/>
      <c r="I1" s="108"/>
      <c r="J1" s="108"/>
      <c r="K1" s="1"/>
      <c r="M1" s="3"/>
    </row>
    <row r="2" spans="1:20" ht="33" customHeight="1" thickBot="1" x14ac:dyDescent="0.25">
      <c r="A2" s="109" t="s">
        <v>80</v>
      </c>
      <c r="B2" s="109"/>
      <c r="C2" s="109"/>
      <c r="D2" s="109"/>
      <c r="E2" s="109"/>
      <c r="F2" s="109"/>
      <c r="G2" s="109"/>
      <c r="H2" s="109"/>
      <c r="I2" s="101"/>
      <c r="J2" s="102" t="s">
        <v>82</v>
      </c>
      <c r="K2" s="4"/>
    </row>
    <row r="3" spans="1:20" ht="40" customHeight="1" thickBot="1" x14ac:dyDescent="0.25">
      <c r="A3" s="95" t="s">
        <v>1</v>
      </c>
      <c r="B3" s="96" t="s">
        <v>2</v>
      </c>
      <c r="C3" s="97" t="s">
        <v>3</v>
      </c>
      <c r="D3" s="49" t="s">
        <v>4</v>
      </c>
      <c r="E3" s="49" t="s">
        <v>0</v>
      </c>
      <c r="F3" s="97" t="s">
        <v>5</v>
      </c>
      <c r="G3" s="97" t="s">
        <v>6</v>
      </c>
      <c r="H3" s="49" t="s">
        <v>7</v>
      </c>
      <c r="I3" s="97" t="s">
        <v>8</v>
      </c>
      <c r="J3" s="98" t="s">
        <v>9</v>
      </c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40" customHeight="1" thickBot="1" x14ac:dyDescent="0.25">
      <c r="A4" s="26">
        <v>45283</v>
      </c>
      <c r="B4" s="19" t="str">
        <f>TEXT(A4,"aaa")</f>
        <v>土</v>
      </c>
      <c r="C4" s="90" t="s">
        <v>16</v>
      </c>
      <c r="D4" s="14" t="s">
        <v>14</v>
      </c>
      <c r="E4" s="14">
        <v>501</v>
      </c>
      <c r="F4" s="20" t="s">
        <v>78</v>
      </c>
      <c r="G4" s="13" t="s">
        <v>10</v>
      </c>
      <c r="H4" s="14" t="s">
        <v>75</v>
      </c>
      <c r="I4" s="65" t="s">
        <v>58</v>
      </c>
      <c r="J4" s="15" t="s">
        <v>69</v>
      </c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40" customHeight="1" x14ac:dyDescent="0.2">
      <c r="A5" s="91">
        <v>45304</v>
      </c>
      <c r="B5" s="19" t="s">
        <v>57</v>
      </c>
      <c r="C5" s="29" t="s">
        <v>16</v>
      </c>
      <c r="D5" s="14" t="s">
        <v>56</v>
      </c>
      <c r="E5" s="14">
        <v>203</v>
      </c>
      <c r="F5" s="20" t="s">
        <v>55</v>
      </c>
      <c r="G5" s="21" t="s">
        <v>53</v>
      </c>
      <c r="H5" s="21" t="s">
        <v>54</v>
      </c>
      <c r="I5" s="65" t="s">
        <v>58</v>
      </c>
      <c r="J5" s="15" t="s">
        <v>69</v>
      </c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40" customHeight="1" thickBot="1" x14ac:dyDescent="0.25">
      <c r="A6" s="92">
        <v>45304</v>
      </c>
      <c r="B6" s="22" t="s">
        <v>57</v>
      </c>
      <c r="C6" s="31" t="s">
        <v>16</v>
      </c>
      <c r="D6" s="17" t="s">
        <v>56</v>
      </c>
      <c r="E6" s="17">
        <v>203</v>
      </c>
      <c r="F6" s="23" t="s">
        <v>55</v>
      </c>
      <c r="G6" s="24" t="s">
        <v>53</v>
      </c>
      <c r="H6" s="24" t="s">
        <v>54</v>
      </c>
      <c r="I6" s="66" t="s">
        <v>58</v>
      </c>
      <c r="J6" s="62" t="s">
        <v>67</v>
      </c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40" customHeight="1" x14ac:dyDescent="0.2">
      <c r="A7" s="26">
        <v>45311</v>
      </c>
      <c r="B7" s="19" t="s">
        <v>57</v>
      </c>
      <c r="C7" s="77" t="s">
        <v>11</v>
      </c>
      <c r="D7" s="14" t="s">
        <v>14</v>
      </c>
      <c r="E7" s="14">
        <v>302</v>
      </c>
      <c r="F7" s="20" t="s">
        <v>43</v>
      </c>
      <c r="G7" s="13" t="s">
        <v>13</v>
      </c>
      <c r="H7" s="14" t="s">
        <v>75</v>
      </c>
      <c r="I7" s="65" t="s">
        <v>77</v>
      </c>
      <c r="J7" s="15" t="s">
        <v>69</v>
      </c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40" customHeight="1" thickBot="1" x14ac:dyDescent="0.25">
      <c r="A8" s="93">
        <v>45311</v>
      </c>
      <c r="B8" s="22" t="s">
        <v>57</v>
      </c>
      <c r="C8" s="82" t="s">
        <v>27</v>
      </c>
      <c r="D8" s="17" t="s">
        <v>26</v>
      </c>
      <c r="E8" s="17">
        <v>205</v>
      </c>
      <c r="F8" s="23" t="s">
        <v>25</v>
      </c>
      <c r="G8" s="16" t="s">
        <v>13</v>
      </c>
      <c r="H8" s="17" t="s">
        <v>75</v>
      </c>
      <c r="I8" s="66" t="s">
        <v>77</v>
      </c>
      <c r="J8" s="18" t="s">
        <v>67</v>
      </c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40" customHeight="1" x14ac:dyDescent="0.2">
      <c r="A9" s="26">
        <v>45318</v>
      </c>
      <c r="B9" s="19" t="s">
        <v>57</v>
      </c>
      <c r="C9" s="29" t="s">
        <v>16</v>
      </c>
      <c r="D9" s="14" t="s">
        <v>24</v>
      </c>
      <c r="E9" s="14">
        <v>102</v>
      </c>
      <c r="F9" s="20" t="s">
        <v>23</v>
      </c>
      <c r="G9" s="13" t="s">
        <v>35</v>
      </c>
      <c r="H9" s="14" t="s">
        <v>64</v>
      </c>
      <c r="I9" s="65" t="s">
        <v>60</v>
      </c>
      <c r="J9" s="15" t="s">
        <v>69</v>
      </c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40" customHeight="1" thickBot="1" x14ac:dyDescent="0.25">
      <c r="A10" s="93">
        <v>45318</v>
      </c>
      <c r="B10" s="22" t="s">
        <v>57</v>
      </c>
      <c r="C10" s="45" t="s">
        <v>16</v>
      </c>
      <c r="D10" s="38" t="s">
        <v>18</v>
      </c>
      <c r="E10" s="38">
        <v>101</v>
      </c>
      <c r="F10" s="46" t="s">
        <v>39</v>
      </c>
      <c r="G10" s="25" t="s">
        <v>35</v>
      </c>
      <c r="H10" s="38" t="s">
        <v>63</v>
      </c>
      <c r="I10" s="103" t="s">
        <v>60</v>
      </c>
      <c r="J10" s="18" t="s">
        <v>67</v>
      </c>
      <c r="K10" s="6"/>
      <c r="L10" s="6"/>
      <c r="M10" s="6"/>
      <c r="N10" s="6"/>
      <c r="O10" s="6"/>
      <c r="P10" s="6"/>
      <c r="Q10" s="6"/>
      <c r="R10" s="6"/>
      <c r="S10" s="12"/>
      <c r="T10" s="6"/>
    </row>
    <row r="11" spans="1:20" ht="40" customHeight="1" x14ac:dyDescent="0.2">
      <c r="A11" s="83">
        <v>45318</v>
      </c>
      <c r="B11" s="50" t="str">
        <f t="shared" ref="B11:B17" si="0">TEXT(A11,"aaa")</f>
        <v>土</v>
      </c>
      <c r="C11" s="51" t="s">
        <v>27</v>
      </c>
      <c r="D11" s="52" t="s">
        <v>18</v>
      </c>
      <c r="E11" s="52">
        <v>103</v>
      </c>
      <c r="F11" s="53" t="s">
        <v>29</v>
      </c>
      <c r="G11" s="54" t="s">
        <v>52</v>
      </c>
      <c r="H11" s="55" t="s">
        <v>68</v>
      </c>
      <c r="I11" s="104" t="s">
        <v>59</v>
      </c>
      <c r="J11" s="15" t="s">
        <v>65</v>
      </c>
      <c r="K11" s="6"/>
      <c r="L11" s="6"/>
      <c r="M11" s="6"/>
      <c r="N11" s="6"/>
      <c r="O11" s="6"/>
      <c r="P11" s="6"/>
      <c r="Q11" s="6"/>
      <c r="R11" s="6"/>
      <c r="S11" s="12"/>
      <c r="T11" s="6"/>
    </row>
    <row r="12" spans="1:20" ht="40" customHeight="1" x14ac:dyDescent="0.2">
      <c r="A12" s="84">
        <v>45318</v>
      </c>
      <c r="B12" s="11" t="str">
        <f t="shared" si="0"/>
        <v>土</v>
      </c>
      <c r="C12" s="32" t="s">
        <v>12</v>
      </c>
      <c r="D12" s="44" t="s">
        <v>46</v>
      </c>
      <c r="E12" s="44">
        <v>107</v>
      </c>
      <c r="F12" s="34" t="s">
        <v>47</v>
      </c>
      <c r="G12" s="33" t="s">
        <v>52</v>
      </c>
      <c r="H12" s="5" t="s">
        <v>68</v>
      </c>
      <c r="I12" s="105" t="s">
        <v>59</v>
      </c>
      <c r="J12" s="56" t="s">
        <v>67</v>
      </c>
      <c r="K12" s="6"/>
      <c r="L12" s="6"/>
      <c r="M12" s="6"/>
      <c r="N12" s="6"/>
      <c r="O12" s="6"/>
      <c r="P12" s="6"/>
      <c r="Q12" s="6"/>
      <c r="R12" s="6"/>
      <c r="S12" s="12"/>
      <c r="T12" s="6"/>
    </row>
    <row r="13" spans="1:20" ht="40" customHeight="1" thickBot="1" x14ac:dyDescent="0.25">
      <c r="A13" s="85">
        <v>45318</v>
      </c>
      <c r="B13" s="22" t="str">
        <f t="shared" si="0"/>
        <v>土</v>
      </c>
      <c r="C13" s="40" t="s">
        <v>28</v>
      </c>
      <c r="D13" s="43" t="s">
        <v>18</v>
      </c>
      <c r="E13" s="43">
        <v>104</v>
      </c>
      <c r="F13" s="41" t="s">
        <v>45</v>
      </c>
      <c r="G13" s="42" t="s">
        <v>52</v>
      </c>
      <c r="H13" s="17" t="s">
        <v>68</v>
      </c>
      <c r="I13" s="66" t="s">
        <v>59</v>
      </c>
      <c r="J13" s="18" t="s">
        <v>66</v>
      </c>
      <c r="K13" s="6"/>
      <c r="L13" s="6"/>
      <c r="M13" s="6"/>
      <c r="N13" s="6"/>
      <c r="O13" s="6"/>
      <c r="P13" s="6"/>
      <c r="Q13" s="6"/>
      <c r="R13" s="6"/>
      <c r="S13" s="12"/>
      <c r="T13" s="6"/>
    </row>
    <row r="14" spans="1:20" ht="40" customHeight="1" x14ac:dyDescent="0.2">
      <c r="A14" s="83">
        <v>45325</v>
      </c>
      <c r="B14" s="19" t="str">
        <f>TEXT(A14,"aaa")</f>
        <v>土</v>
      </c>
      <c r="C14" s="90" t="s">
        <v>16</v>
      </c>
      <c r="D14" s="14" t="s">
        <v>14</v>
      </c>
      <c r="E14" s="14">
        <v>501</v>
      </c>
      <c r="F14" s="20" t="s">
        <v>79</v>
      </c>
      <c r="G14" s="13" t="s">
        <v>10</v>
      </c>
      <c r="H14" s="14" t="s">
        <v>75</v>
      </c>
      <c r="I14" s="65" t="s">
        <v>58</v>
      </c>
      <c r="J14" s="15" t="s">
        <v>69</v>
      </c>
      <c r="K14" s="6"/>
      <c r="L14" s="6"/>
      <c r="M14" s="6"/>
      <c r="N14" s="6"/>
      <c r="O14" s="6"/>
      <c r="P14" s="6"/>
      <c r="Q14" s="6"/>
      <c r="R14" s="6"/>
      <c r="S14" s="12"/>
      <c r="T14" s="6"/>
    </row>
    <row r="15" spans="1:20" ht="40" customHeight="1" thickBot="1" x14ac:dyDescent="0.25">
      <c r="A15" s="99">
        <v>45325</v>
      </c>
      <c r="B15" s="36" t="str">
        <f t="shared" ref="B15" si="1">TEXT(A15,"aaa")</f>
        <v>土</v>
      </c>
      <c r="C15" s="38" t="s">
        <v>51</v>
      </c>
      <c r="D15" s="59" t="s">
        <v>18</v>
      </c>
      <c r="E15" s="59">
        <v>107</v>
      </c>
      <c r="F15" s="60" t="s">
        <v>49</v>
      </c>
      <c r="G15" s="61" t="s">
        <v>52</v>
      </c>
      <c r="H15" s="38" t="s">
        <v>68</v>
      </c>
      <c r="I15" s="103" t="s">
        <v>81</v>
      </c>
      <c r="J15" s="100" t="s">
        <v>67</v>
      </c>
      <c r="M15" s="6"/>
      <c r="N15" s="6"/>
      <c r="O15" s="6"/>
      <c r="P15" s="6"/>
      <c r="Q15" s="6"/>
      <c r="R15" s="6"/>
      <c r="S15" s="12"/>
      <c r="T15" s="6"/>
    </row>
    <row r="16" spans="1:20" ht="40" customHeight="1" thickBot="1" x14ac:dyDescent="0.25">
      <c r="A16" s="86">
        <v>45332</v>
      </c>
      <c r="B16" s="36" t="str">
        <f t="shared" si="0"/>
        <v>土</v>
      </c>
      <c r="C16" s="37" t="s">
        <v>28</v>
      </c>
      <c r="D16" s="59" t="s">
        <v>18</v>
      </c>
      <c r="E16" s="59">
        <v>106</v>
      </c>
      <c r="F16" s="60" t="s">
        <v>40</v>
      </c>
      <c r="G16" s="61" t="s">
        <v>52</v>
      </c>
      <c r="H16" s="38" t="s">
        <v>68</v>
      </c>
      <c r="I16" s="103" t="s">
        <v>59</v>
      </c>
      <c r="J16" s="62" t="s">
        <v>67</v>
      </c>
      <c r="K16" s="6"/>
      <c r="L16" s="6"/>
      <c r="M16" s="6"/>
      <c r="N16" s="6"/>
      <c r="O16" s="6"/>
      <c r="P16" s="6"/>
      <c r="Q16" s="6"/>
      <c r="R16" s="6"/>
      <c r="S16" s="12"/>
      <c r="T16" s="6"/>
    </row>
    <row r="17" spans="1:21" ht="40" customHeight="1" thickBot="1" x14ac:dyDescent="0.25">
      <c r="A17" s="87">
        <v>45333</v>
      </c>
      <c r="B17" s="47" t="str">
        <f t="shared" si="0"/>
        <v>日</v>
      </c>
      <c r="C17" s="48" t="s">
        <v>12</v>
      </c>
      <c r="D17" s="57" t="s">
        <v>22</v>
      </c>
      <c r="E17" s="57">
        <v>433</v>
      </c>
      <c r="F17" s="63" t="s">
        <v>38</v>
      </c>
      <c r="G17" s="58" t="s">
        <v>52</v>
      </c>
      <c r="H17" s="49" t="s">
        <v>68</v>
      </c>
      <c r="I17" s="106" t="s">
        <v>59</v>
      </c>
      <c r="J17" s="64" t="s">
        <v>67</v>
      </c>
      <c r="K17" s="6"/>
      <c r="L17" s="6"/>
      <c r="M17" s="6"/>
      <c r="N17" s="6"/>
      <c r="O17" s="6"/>
      <c r="P17" s="6"/>
      <c r="Q17" s="6"/>
      <c r="R17" s="6"/>
      <c r="S17" s="12"/>
      <c r="T17" s="6"/>
    </row>
    <row r="18" spans="1:21" ht="40" customHeight="1" x14ac:dyDescent="0.2">
      <c r="A18" s="94">
        <v>45339</v>
      </c>
      <c r="B18" s="19" t="s">
        <v>57</v>
      </c>
      <c r="C18" s="79" t="s">
        <v>16</v>
      </c>
      <c r="D18" s="55" t="s">
        <v>14</v>
      </c>
      <c r="E18" s="55">
        <v>301</v>
      </c>
      <c r="F18" s="80" t="s">
        <v>44</v>
      </c>
      <c r="G18" s="81" t="s">
        <v>13</v>
      </c>
      <c r="H18" s="55" t="s">
        <v>75</v>
      </c>
      <c r="I18" s="104" t="s">
        <v>58</v>
      </c>
      <c r="J18" s="15" t="s">
        <v>69</v>
      </c>
      <c r="K18" s="6"/>
      <c r="L18" s="6"/>
      <c r="M18" s="6"/>
      <c r="N18" s="6"/>
      <c r="O18" s="6"/>
      <c r="P18" s="6"/>
      <c r="Q18" s="6"/>
      <c r="R18" s="6"/>
      <c r="S18" s="12"/>
      <c r="T18" s="6"/>
    </row>
    <row r="19" spans="1:21" ht="40" customHeight="1" thickBot="1" x14ac:dyDescent="0.25">
      <c r="A19" s="27">
        <v>45339</v>
      </c>
      <c r="B19" s="36" t="s">
        <v>57</v>
      </c>
      <c r="C19" s="30" t="s">
        <v>16</v>
      </c>
      <c r="D19" s="17" t="s">
        <v>26</v>
      </c>
      <c r="E19" s="17">
        <v>334</v>
      </c>
      <c r="F19" s="23" t="s">
        <v>33</v>
      </c>
      <c r="G19" s="16" t="s">
        <v>13</v>
      </c>
      <c r="H19" s="17" t="s">
        <v>75</v>
      </c>
      <c r="I19" s="66" t="s">
        <v>58</v>
      </c>
      <c r="J19" s="18" t="s">
        <v>67</v>
      </c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1" ht="40" customHeight="1" x14ac:dyDescent="0.2">
      <c r="A20" s="26">
        <v>45346</v>
      </c>
      <c r="B20" s="19" t="s">
        <v>57</v>
      </c>
      <c r="C20" s="77" t="s">
        <v>11</v>
      </c>
      <c r="D20" s="14" t="s">
        <v>31</v>
      </c>
      <c r="E20" s="14">
        <v>103</v>
      </c>
      <c r="F20" s="20" t="s">
        <v>30</v>
      </c>
      <c r="G20" s="13" t="s">
        <v>13</v>
      </c>
      <c r="H20" s="14" t="s">
        <v>75</v>
      </c>
      <c r="I20" s="65" t="s">
        <v>77</v>
      </c>
      <c r="J20" s="15" t="s">
        <v>69</v>
      </c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1" ht="40" customHeight="1" thickBot="1" x14ac:dyDescent="0.25">
      <c r="A21" s="27">
        <v>45346</v>
      </c>
      <c r="B21" s="36" t="s">
        <v>57</v>
      </c>
      <c r="C21" s="78" t="s">
        <v>11</v>
      </c>
      <c r="D21" s="17" t="s">
        <v>26</v>
      </c>
      <c r="E21" s="17">
        <v>210</v>
      </c>
      <c r="F21" s="23" t="s">
        <v>42</v>
      </c>
      <c r="G21" s="16" t="s">
        <v>13</v>
      </c>
      <c r="H21" s="17" t="s">
        <v>75</v>
      </c>
      <c r="I21" s="66" t="s">
        <v>77</v>
      </c>
      <c r="J21" s="18" t="s">
        <v>67</v>
      </c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1" ht="40" customHeight="1" x14ac:dyDescent="0.2">
      <c r="A22" s="88">
        <v>45347</v>
      </c>
      <c r="B22" s="19" t="str">
        <f>TEXT(A22,"aaa")</f>
        <v>日</v>
      </c>
      <c r="C22" s="14" t="s">
        <v>15</v>
      </c>
      <c r="D22" s="14"/>
      <c r="E22" s="14"/>
      <c r="F22" s="73" t="s">
        <v>19</v>
      </c>
      <c r="G22" s="13" t="s">
        <v>17</v>
      </c>
      <c r="H22" s="14" t="s">
        <v>75</v>
      </c>
      <c r="I22" s="65" t="s">
        <v>58</v>
      </c>
      <c r="J22" s="74" t="s">
        <v>73</v>
      </c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1" ht="40" customHeight="1" thickBot="1" x14ac:dyDescent="0.25">
      <c r="A23" s="89">
        <v>45347</v>
      </c>
      <c r="B23" s="22" t="str">
        <f>TEXT(A23,"aaa")</f>
        <v>日</v>
      </c>
      <c r="C23" s="17" t="s">
        <v>15</v>
      </c>
      <c r="D23" s="17"/>
      <c r="E23" s="17"/>
      <c r="F23" s="75" t="s">
        <v>20</v>
      </c>
      <c r="G23" s="16" t="s">
        <v>17</v>
      </c>
      <c r="H23" s="17" t="s">
        <v>75</v>
      </c>
      <c r="I23" s="103" t="s">
        <v>58</v>
      </c>
      <c r="J23" s="76" t="s">
        <v>74</v>
      </c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1" ht="40" customHeight="1" thickBot="1" x14ac:dyDescent="0.25">
      <c r="A24" s="67" t="s">
        <v>61</v>
      </c>
      <c r="B24" s="68" t="s">
        <v>62</v>
      </c>
      <c r="C24" s="69" t="s">
        <v>16</v>
      </c>
      <c r="D24" s="69" t="s">
        <v>31</v>
      </c>
      <c r="E24" s="69">
        <v>102</v>
      </c>
      <c r="F24" s="70" t="s">
        <v>32</v>
      </c>
      <c r="G24" s="71" t="s">
        <v>41</v>
      </c>
      <c r="H24" s="69" t="s">
        <v>76</v>
      </c>
      <c r="I24" s="107" t="s">
        <v>71</v>
      </c>
      <c r="J24" s="72" t="s">
        <v>72</v>
      </c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1" ht="40" customHeight="1" x14ac:dyDescent="0.2">
      <c r="A25" s="26">
        <v>45353</v>
      </c>
      <c r="B25" s="19" t="s">
        <v>57</v>
      </c>
      <c r="C25" s="35" t="s">
        <v>12</v>
      </c>
      <c r="D25" s="14" t="s">
        <v>14</v>
      </c>
      <c r="E25" s="14">
        <v>401</v>
      </c>
      <c r="F25" s="28" t="s">
        <v>50</v>
      </c>
      <c r="G25" s="13" t="s">
        <v>13</v>
      </c>
      <c r="H25" s="14" t="s">
        <v>75</v>
      </c>
      <c r="I25" s="65" t="s">
        <v>58</v>
      </c>
      <c r="J25" s="15" t="s">
        <v>69</v>
      </c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1" ht="40" customHeight="1" thickBot="1" x14ac:dyDescent="0.25">
      <c r="A26" s="93">
        <v>45353</v>
      </c>
      <c r="B26" s="36" t="s">
        <v>57</v>
      </c>
      <c r="C26" s="37" t="s">
        <v>28</v>
      </c>
      <c r="D26" s="38" t="s">
        <v>18</v>
      </c>
      <c r="E26" s="38">
        <v>108</v>
      </c>
      <c r="F26" s="39" t="s">
        <v>48</v>
      </c>
      <c r="G26" s="25" t="s">
        <v>13</v>
      </c>
      <c r="H26" s="38" t="s">
        <v>75</v>
      </c>
      <c r="I26" s="103" t="s">
        <v>58</v>
      </c>
      <c r="J26" s="18" t="s">
        <v>67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</row>
    <row r="27" spans="1:21" ht="39.75" customHeight="1" x14ac:dyDescent="0.2">
      <c r="A27" s="88">
        <v>45361</v>
      </c>
      <c r="B27" s="19" t="str">
        <f t="shared" ref="B27:B30" si="2">TEXT(A27,"aaa")</f>
        <v>日</v>
      </c>
      <c r="C27" s="14" t="s">
        <v>15</v>
      </c>
      <c r="D27" s="14"/>
      <c r="E27" s="14"/>
      <c r="F27" s="73" t="s">
        <v>21</v>
      </c>
      <c r="G27" s="13" t="s">
        <v>17</v>
      </c>
      <c r="H27" s="14" t="s">
        <v>75</v>
      </c>
      <c r="I27" s="65" t="s">
        <v>58</v>
      </c>
      <c r="J27" s="74" t="s">
        <v>73</v>
      </c>
    </row>
    <row r="28" spans="1:21" ht="39.75" customHeight="1" thickBot="1" x14ac:dyDescent="0.25">
      <c r="A28" s="89">
        <v>45361</v>
      </c>
      <c r="B28" s="22" t="str">
        <f t="shared" si="2"/>
        <v>日</v>
      </c>
      <c r="C28" s="17" t="s">
        <v>27</v>
      </c>
      <c r="D28" s="17"/>
      <c r="E28" s="17"/>
      <c r="F28" s="75" t="s">
        <v>34</v>
      </c>
      <c r="G28" s="16" t="s">
        <v>17</v>
      </c>
      <c r="H28" s="17" t="s">
        <v>75</v>
      </c>
      <c r="I28" s="103" t="s">
        <v>77</v>
      </c>
      <c r="J28" s="76" t="s">
        <v>74</v>
      </c>
    </row>
    <row r="29" spans="1:21" ht="39.75" customHeight="1" x14ac:dyDescent="0.2">
      <c r="A29" s="88">
        <v>45375</v>
      </c>
      <c r="B29" s="19" t="str">
        <f t="shared" si="2"/>
        <v>日</v>
      </c>
      <c r="C29" s="14" t="s">
        <v>15</v>
      </c>
      <c r="D29" s="14"/>
      <c r="E29" s="14"/>
      <c r="F29" s="73" t="s">
        <v>36</v>
      </c>
      <c r="G29" s="13" t="s">
        <v>17</v>
      </c>
      <c r="H29" s="14" t="s">
        <v>75</v>
      </c>
      <c r="I29" s="65" t="s">
        <v>58</v>
      </c>
      <c r="J29" s="74" t="s">
        <v>73</v>
      </c>
    </row>
    <row r="30" spans="1:21" ht="39.75" customHeight="1" thickBot="1" x14ac:dyDescent="0.25">
      <c r="A30" s="89">
        <v>45375</v>
      </c>
      <c r="B30" s="22" t="str">
        <f t="shared" si="2"/>
        <v>日</v>
      </c>
      <c r="C30" s="17" t="s">
        <v>12</v>
      </c>
      <c r="D30" s="17"/>
      <c r="E30" s="17"/>
      <c r="F30" s="75" t="s">
        <v>37</v>
      </c>
      <c r="G30" s="16" t="s">
        <v>17</v>
      </c>
      <c r="H30" s="17" t="s">
        <v>75</v>
      </c>
      <c r="I30" s="103" t="s">
        <v>58</v>
      </c>
      <c r="J30" s="76" t="s">
        <v>74</v>
      </c>
    </row>
  </sheetData>
  <mergeCells count="2">
    <mergeCell ref="A1:J1"/>
    <mergeCell ref="A2:H2"/>
  </mergeCells>
  <phoneticPr fontId="2"/>
  <conditionalFormatting sqref="A20:A24">
    <cfRule type="containsBlanks" dxfId="2" priority="5">
      <formula>LEN(TRIM(A20))=0</formula>
    </cfRule>
  </conditionalFormatting>
  <conditionalFormatting sqref="B4:B30">
    <cfRule type="containsText" dxfId="1" priority="1" operator="containsText" text="日">
      <formula>NOT(ISERROR(SEARCH("日",B4)))</formula>
    </cfRule>
    <cfRule type="containsText" dxfId="0" priority="2" operator="containsText" text="土">
      <formula>NOT(ISERROR(SEARCH("土",B4)))</formula>
    </cfRule>
  </conditionalFormatting>
  <dataValidations count="1">
    <dataValidation type="list" allowBlank="1" showInputMessage="1" showErrorMessage="1" sqref="G4 G7:G30" xr:uid="{A28050A5-DFA2-4E10-AA83-9070D763ABF9}">
      <formula1>"DVD,宿泊研修,日帰研修,ゼミナール,ディスカッション,考査,オンラインライブ"</formula1>
    </dataValidation>
  </dataValidations>
  <printOptions horizontalCentered="1"/>
  <pageMargins left="0" right="0" top="0" bottom="0" header="0" footer="0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2023年期前期日程表</vt:lpstr>
      <vt:lpstr>'2023年期前期日程表'!Print_Area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小野 さくら</cp:lastModifiedBy>
  <cp:lastPrinted>2023-10-27T06:13:24Z</cp:lastPrinted>
  <dcterms:created xsi:type="dcterms:W3CDTF">2019-11-25T06:06:47Z</dcterms:created>
  <dcterms:modified xsi:type="dcterms:W3CDTF">2023-11-24T08:28:44Z</dcterms:modified>
</cp:coreProperties>
</file>