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y-harada\Box\710_全国実務補習所及び支所共有\10_教材関係\00_講義日程表【最新版】\2022\01_前期\支所\webアップデータ\"/>
    </mc:Choice>
  </mc:AlternateContent>
  <xr:revisionPtr revIDLastSave="0" documentId="13_ncr:1_{D1EDD196-822D-4F99-8478-16F2E695409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2022年期前期日程" sheetId="8" r:id="rId1"/>
  </sheets>
  <definedNames>
    <definedName name="_xlnm._FilterDatabase" localSheetId="0" hidden="1">'2022年期前期日程'!$B$1:$M$28</definedName>
    <definedName name="_xlnm.Print_Area" localSheetId="0">'2022年期前期日程'!$B$1:$M$29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" i="8" l="1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5" i="8"/>
  <c r="C26" i="8"/>
  <c r="C27" i="8"/>
  <c r="C28" i="8"/>
  <c r="C8" i="8"/>
  <c r="C7" i="8"/>
  <c r="C6" i="8"/>
</calcChain>
</file>

<file path=xl/sharedStrings.xml><?xml version="1.0" encoding="utf-8"?>
<sst xmlns="http://schemas.openxmlformats.org/spreadsheetml/2006/main" count="176" uniqueCount="77">
  <si>
    <t>コード</t>
    <phoneticPr fontId="3"/>
  </si>
  <si>
    <t>講義日</t>
    <rPh sb="0" eb="2">
      <t>コウギ</t>
    </rPh>
    <rPh sb="2" eb="3">
      <t>ビ</t>
    </rPh>
    <phoneticPr fontId="3"/>
  </si>
  <si>
    <t>曜日</t>
    <rPh sb="0" eb="2">
      <t>ヨウビ</t>
    </rPh>
    <phoneticPr fontId="3"/>
  </si>
  <si>
    <t>年次</t>
    <rPh sb="0" eb="2">
      <t>ネンジ</t>
    </rPh>
    <phoneticPr fontId="3"/>
  </si>
  <si>
    <t>分類</t>
    <rPh sb="0" eb="1">
      <t>ブン</t>
    </rPh>
    <rPh sb="1" eb="2">
      <t>タグイ</t>
    </rPh>
    <phoneticPr fontId="3"/>
  </si>
  <si>
    <t>科　　目　　名</t>
    <rPh sb="0" eb="1">
      <t>カ</t>
    </rPh>
    <rPh sb="3" eb="4">
      <t>メ</t>
    </rPh>
    <rPh sb="6" eb="7">
      <t>メイ</t>
    </rPh>
    <phoneticPr fontId="3"/>
  </si>
  <si>
    <t>講義等区分</t>
    <phoneticPr fontId="3"/>
  </si>
  <si>
    <t>講師又は立会者</t>
    <rPh sb="0" eb="1">
      <t>コウ</t>
    </rPh>
    <rPh sb="1" eb="2">
      <t>シ</t>
    </rPh>
    <rPh sb="2" eb="3">
      <t>マタ</t>
    </rPh>
    <rPh sb="4" eb="6">
      <t>タチアイ</t>
    </rPh>
    <rPh sb="6" eb="7">
      <t>シャ</t>
    </rPh>
    <phoneticPr fontId="3"/>
  </si>
  <si>
    <t>会　　場</t>
    <rPh sb="0" eb="1">
      <t>カイ</t>
    </rPh>
    <rPh sb="3" eb="4">
      <t>バ</t>
    </rPh>
    <phoneticPr fontId="3"/>
  </si>
  <si>
    <t>ディスカッション</t>
  </si>
  <si>
    <t>J2</t>
    <phoneticPr fontId="3"/>
  </si>
  <si>
    <t>J3</t>
    <phoneticPr fontId="3"/>
  </si>
  <si>
    <t>ゼミナール</t>
  </si>
  <si>
    <t>法規</t>
    <rPh sb="0" eb="2">
      <t>ホウキ</t>
    </rPh>
    <phoneticPr fontId="3"/>
  </si>
  <si>
    <t>J1</t>
  </si>
  <si>
    <t>J1</t>
    <phoneticPr fontId="3"/>
  </si>
  <si>
    <t>土</t>
    <phoneticPr fontId="3"/>
  </si>
  <si>
    <t>考査</t>
  </si>
  <si>
    <t>特別</t>
    <rPh sb="0" eb="2">
      <t>トクベツ</t>
    </rPh>
    <phoneticPr fontId="3"/>
  </si>
  <si>
    <t>【監査総合グループ】第１回考査</t>
    <rPh sb="1" eb="3">
      <t>カンサ</t>
    </rPh>
    <rPh sb="3" eb="5">
      <t>ソウゴウ</t>
    </rPh>
    <rPh sb="10" eb="11">
      <t>ダイ</t>
    </rPh>
    <rPh sb="12" eb="13">
      <t>カイ</t>
    </rPh>
    <rPh sb="13" eb="15">
      <t>コウサ</t>
    </rPh>
    <phoneticPr fontId="13"/>
  </si>
  <si>
    <t>【監査総合グループ】第２回考査</t>
    <rPh sb="1" eb="3">
      <t>カンサ</t>
    </rPh>
    <rPh sb="3" eb="5">
      <t>ソウゴウ</t>
    </rPh>
    <rPh sb="10" eb="11">
      <t>ダイ</t>
    </rPh>
    <rPh sb="12" eb="13">
      <t>カイ</t>
    </rPh>
    <rPh sb="13" eb="15">
      <t>コウサ</t>
    </rPh>
    <phoneticPr fontId="13"/>
  </si>
  <si>
    <t>【監査総合グループ】第３回考査</t>
    <rPh sb="1" eb="3">
      <t>カンサ</t>
    </rPh>
    <rPh sb="3" eb="5">
      <t>ソウゴウ</t>
    </rPh>
    <rPh sb="10" eb="11">
      <t>ダイ</t>
    </rPh>
    <rPh sb="12" eb="13">
      <t>カイ</t>
    </rPh>
    <rPh sb="13" eb="15">
      <t>コウサ</t>
    </rPh>
    <phoneticPr fontId="13"/>
  </si>
  <si>
    <t>会計</t>
  </si>
  <si>
    <t>所長講話</t>
  </si>
  <si>
    <t>特別</t>
  </si>
  <si>
    <t>ディスカッション【その１】</t>
  </si>
  <si>
    <t>監査の結論及び報告【ゼミナール】</t>
    <rPh sb="0" eb="2">
      <t>カンサ</t>
    </rPh>
    <rPh sb="3" eb="5">
      <t>ケツロン</t>
    </rPh>
    <rPh sb="5" eb="6">
      <t>オヨ</t>
    </rPh>
    <rPh sb="7" eb="9">
      <t>ホウコク</t>
    </rPh>
    <phoneticPr fontId="8"/>
  </si>
  <si>
    <t>監査</t>
  </si>
  <si>
    <t>J2</t>
  </si>
  <si>
    <t>日帰研修</t>
  </si>
  <si>
    <t>J3</t>
  </si>
  <si>
    <t>株式の上場制度トピックス</t>
    <rPh sb="0" eb="2">
      <t>カブシキ</t>
    </rPh>
    <rPh sb="3" eb="5">
      <t>ジョウジョウ</t>
    </rPh>
    <rPh sb="5" eb="7">
      <t>セイド</t>
    </rPh>
    <phoneticPr fontId="13"/>
  </si>
  <si>
    <t>会計･監査トピックス</t>
  </si>
  <si>
    <t>企業におけるリスク管理【ゼミナール】</t>
    <rPh sb="0" eb="2">
      <t>キギョウ</t>
    </rPh>
    <rPh sb="9" eb="11">
      <t>カンリ</t>
    </rPh>
    <phoneticPr fontId="3"/>
  </si>
  <si>
    <t>経営</t>
  </si>
  <si>
    <t>ディスカッション【その２】</t>
  </si>
  <si>
    <t>固定資産【ゼミナール】</t>
    <rPh sb="0" eb="2">
      <t>コテイ</t>
    </rPh>
    <rPh sb="2" eb="4">
      <t>シサン</t>
    </rPh>
    <phoneticPr fontId="13"/>
  </si>
  <si>
    <t>ビジネススキル</t>
  </si>
  <si>
    <t>【監査総合グループ】第７回考査</t>
    <rPh sb="1" eb="3">
      <t>カンサ</t>
    </rPh>
    <rPh sb="3" eb="5">
      <t>ソウゴウ</t>
    </rPh>
    <rPh sb="10" eb="11">
      <t>ダイ</t>
    </rPh>
    <rPh sb="12" eb="13">
      <t>カイ</t>
    </rPh>
    <rPh sb="13" eb="15">
      <t>コウサ</t>
    </rPh>
    <phoneticPr fontId="13"/>
  </si>
  <si>
    <t>DVD</t>
  </si>
  <si>
    <t>【監査総合グループ】第４回考査</t>
    <rPh sb="1" eb="3">
      <t>カンサ</t>
    </rPh>
    <rPh sb="3" eb="5">
      <t>ソウゴウ</t>
    </rPh>
    <rPh sb="10" eb="11">
      <t>ダイ</t>
    </rPh>
    <rPh sb="12" eb="13">
      <t>カイ</t>
    </rPh>
    <rPh sb="13" eb="15">
      <t>コウサ</t>
    </rPh>
    <phoneticPr fontId="13"/>
  </si>
  <si>
    <t>【監査総合グループ】第８回考査</t>
    <rPh sb="1" eb="3">
      <t>カンサ</t>
    </rPh>
    <rPh sb="3" eb="5">
      <t>ソウゴウ</t>
    </rPh>
    <rPh sb="10" eb="11">
      <t>ダイ</t>
    </rPh>
    <rPh sb="12" eb="13">
      <t>カイ</t>
    </rPh>
    <rPh sb="13" eb="15">
      <t>コウサ</t>
    </rPh>
    <phoneticPr fontId="13"/>
  </si>
  <si>
    <t>データ版提供予定日
（参考）</t>
    <rPh sb="3" eb="4">
      <t>バン</t>
    </rPh>
    <rPh sb="4" eb="9">
      <t>テイキョウヨテイビ</t>
    </rPh>
    <rPh sb="11" eb="13">
      <t>サンコウ</t>
    </rPh>
    <phoneticPr fontId="3"/>
  </si>
  <si>
    <t>DVD提供予定日
（参考）</t>
    <rPh sb="3" eb="8">
      <t>テイキョウヨテイビ</t>
    </rPh>
    <rPh sb="10" eb="12">
      <t>サンコウ</t>
    </rPh>
    <phoneticPr fontId="3"/>
  </si>
  <si>
    <t>国際財務報告基準の実務【ゼミナール】</t>
    <phoneticPr fontId="3"/>
  </si>
  <si>
    <t>会計</t>
    <rPh sb="0" eb="2">
      <t>カイケイ</t>
    </rPh>
    <phoneticPr fontId="3"/>
  </si>
  <si>
    <t>TOC有明</t>
    <rPh sb="3" eb="5">
      <t>アリアケ</t>
    </rPh>
    <phoneticPr fontId="3"/>
  </si>
  <si>
    <t>連結財務諸表作成実務（日帰研修）
※2021年期生(新J2生)対象、付与単位はJ1単位</t>
    <rPh sb="26" eb="27">
      <t>シン</t>
    </rPh>
    <rPh sb="29" eb="30">
      <t>セイ</t>
    </rPh>
    <phoneticPr fontId="3"/>
  </si>
  <si>
    <r>
      <rPr>
        <sz val="12"/>
        <color rgb="FFFF0000"/>
        <rFont val="ＭＳ 明朝"/>
        <family val="1"/>
        <charset val="128"/>
      </rPr>
      <t>【必修】</t>
    </r>
    <r>
      <rPr>
        <sz val="12"/>
        <rFont val="ＭＳ 明朝"/>
        <family val="1"/>
        <charset val="128"/>
      </rPr>
      <t>会長講話</t>
    </r>
    <rPh sb="1" eb="3">
      <t>ヒッシュウ</t>
    </rPh>
    <rPh sb="4" eb="8">
      <t>カイチョウコウワ</t>
    </rPh>
    <phoneticPr fontId="8"/>
  </si>
  <si>
    <r>
      <rPr>
        <sz val="12"/>
        <color rgb="FFFF0000"/>
        <rFont val="ＭＳ 明朝"/>
        <family val="1"/>
        <charset val="128"/>
      </rPr>
      <t>【必修】</t>
    </r>
    <r>
      <rPr>
        <sz val="12"/>
        <rFont val="ＭＳ 明朝"/>
        <family val="1"/>
        <charset val="128"/>
      </rPr>
      <t>職業倫理【ゼミナール】</t>
    </r>
    <rPh sb="4" eb="6">
      <t>ショクギョウ</t>
    </rPh>
    <rPh sb="6" eb="8">
      <t>リンリ</t>
    </rPh>
    <phoneticPr fontId="3"/>
  </si>
  <si>
    <r>
      <rPr>
        <sz val="12"/>
        <color rgb="FFFF0000"/>
        <rFont val="ＭＳ 明朝"/>
        <family val="1"/>
        <charset val="128"/>
      </rPr>
      <t>【必修】</t>
    </r>
    <r>
      <rPr>
        <sz val="12"/>
        <rFont val="ＭＳ 明朝"/>
        <family val="1"/>
        <charset val="128"/>
      </rPr>
      <t>公認会計士・監査審査会会長講話</t>
    </r>
    <rPh sb="4" eb="6">
      <t>コウニン</t>
    </rPh>
    <rPh sb="6" eb="8">
      <t>カイケイ</t>
    </rPh>
    <rPh sb="8" eb="9">
      <t>シ</t>
    </rPh>
    <rPh sb="10" eb="12">
      <t>カンサ</t>
    </rPh>
    <rPh sb="12" eb="15">
      <t>シンサカイ</t>
    </rPh>
    <rPh sb="15" eb="17">
      <t>カイチョウ</t>
    </rPh>
    <rPh sb="17" eb="19">
      <t>コウワ</t>
    </rPh>
    <phoneticPr fontId="3"/>
  </si>
  <si>
    <t>宿泊研修</t>
  </si>
  <si>
    <t>職業倫理【その２】【ゼミナール】</t>
    <rPh sb="0" eb="2">
      <t>ショクギョウ</t>
    </rPh>
    <rPh sb="2" eb="4">
      <t>リンリ</t>
    </rPh>
    <phoneticPr fontId="13"/>
  </si>
  <si>
    <t>職業倫理【その１】【ゼミナール】</t>
    <rPh sb="0" eb="2">
      <t>ショクギョウ</t>
    </rPh>
    <rPh sb="2" eb="4">
      <t>リンリ</t>
    </rPh>
    <phoneticPr fontId="13"/>
  </si>
  <si>
    <t>会計上の見積りの監査【ゼミナール】</t>
    <rPh sb="0" eb="2">
      <t>カイケイ</t>
    </rPh>
    <rPh sb="2" eb="3">
      <t>ジョウ</t>
    </rPh>
    <rPh sb="4" eb="6">
      <t>ミツモ</t>
    </rPh>
    <rPh sb="8" eb="10">
      <t>カンサ</t>
    </rPh>
    <phoneticPr fontId="13"/>
  </si>
  <si>
    <t>長野支所案</t>
    <rPh sb="0" eb="5">
      <t>ナガノシショアン</t>
    </rPh>
    <phoneticPr fontId="3"/>
  </si>
  <si>
    <t>時間</t>
    <rPh sb="0" eb="2">
      <t>ジカン</t>
    </rPh>
    <phoneticPr fontId="3"/>
  </si>
  <si>
    <t>9:30～</t>
    <phoneticPr fontId="3"/>
  </si>
  <si>
    <t>13:00～</t>
    <phoneticPr fontId="3"/>
  </si>
  <si>
    <t>16:00～</t>
    <phoneticPr fontId="3"/>
  </si>
  <si>
    <t>9:50～</t>
    <phoneticPr fontId="3"/>
  </si>
  <si>
    <t>13:20～</t>
    <phoneticPr fontId="3"/>
  </si>
  <si>
    <t>長野県会事務所</t>
    <rPh sb="0" eb="4">
      <t>ナガノケンカイ</t>
    </rPh>
    <rPh sb="4" eb="7">
      <t>ジムショ</t>
    </rPh>
    <phoneticPr fontId="3"/>
  </si>
  <si>
    <t>東京実務補習所　長野支所　2022年前期日程表　≪2022年11月～2023年４月≫</t>
    <phoneticPr fontId="3"/>
  </si>
  <si>
    <t>各自で申込</t>
    <rPh sb="0" eb="2">
      <t>カクジ</t>
    </rPh>
    <rPh sb="3" eb="5">
      <t>モウシコミ</t>
    </rPh>
    <phoneticPr fontId="3"/>
  </si>
  <si>
    <t>経営戦略（ビジネスゲーム）
※１泊２日の宿泊研修です。参加申し込みについては、ウェブサイトにてお知らせいたします。(注)</t>
    <rPh sb="16" eb="17">
      <t>ハク</t>
    </rPh>
    <rPh sb="18" eb="19">
      <t>ニチ</t>
    </rPh>
    <rPh sb="20" eb="24">
      <t>シュクハクケンシュウ</t>
    </rPh>
    <rPh sb="27" eb="30">
      <t>サンカモウ</t>
    </rPh>
    <rPh sb="31" eb="32">
      <t>コ</t>
    </rPh>
    <rPh sb="48" eb="49">
      <t>シ</t>
    </rPh>
    <rPh sb="58" eb="59">
      <t>チュウ</t>
    </rPh>
    <phoneticPr fontId="3"/>
  </si>
  <si>
    <t>Hotel&amp;Resort MINAMIBOSO
(千葉県南房総市)</t>
    <rPh sb="25" eb="31">
      <t>チバケンミナミボウソウ</t>
    </rPh>
    <rPh sb="31" eb="32">
      <t>シ</t>
    </rPh>
    <phoneticPr fontId="3"/>
  </si>
  <si>
    <t>集合・解散場所
鍛冶橋駐車場(東京駅)</t>
    <rPh sb="0" eb="2">
      <t>シュウゴウ</t>
    </rPh>
    <rPh sb="3" eb="5">
      <t>カイサン</t>
    </rPh>
    <rPh sb="5" eb="7">
      <t>バショ</t>
    </rPh>
    <phoneticPr fontId="3"/>
  </si>
  <si>
    <t>（注）各日程とも同一内容のため、いずれかの日程に参加してください。初日は９時30分に鍛冶橋駐車場(東京駅)に集合、２日目は17時に鍛冶橋駐車場(東京駅)にて解散を予定しております。初日終了後の宿泊手配は不要ですが、それ以外の宿泊については、各自で手配をお願いいたします。</t>
    <rPh sb="1" eb="2">
      <t>チュウ</t>
    </rPh>
    <rPh sb="3" eb="6">
      <t>カクニッテイ</t>
    </rPh>
    <rPh sb="8" eb="10">
      <t>ドウイツ</t>
    </rPh>
    <rPh sb="10" eb="12">
      <t>ナイヨウ</t>
    </rPh>
    <rPh sb="21" eb="23">
      <t>ニッテイ</t>
    </rPh>
    <rPh sb="24" eb="26">
      <t>サンカ</t>
    </rPh>
    <rPh sb="33" eb="35">
      <t>ショニチ</t>
    </rPh>
    <rPh sb="37" eb="38">
      <t>ジ</t>
    </rPh>
    <rPh sb="40" eb="41">
      <t>フン</t>
    </rPh>
    <rPh sb="54" eb="56">
      <t>シュウゴウ</t>
    </rPh>
    <rPh sb="58" eb="60">
      <t>ニチメ</t>
    </rPh>
    <rPh sb="63" eb="64">
      <t>ジ</t>
    </rPh>
    <rPh sb="78" eb="80">
      <t>カイサン</t>
    </rPh>
    <rPh sb="81" eb="83">
      <t>ヨテイ</t>
    </rPh>
    <rPh sb="90" eb="95">
      <t>ショニチシュウリョウゴ</t>
    </rPh>
    <rPh sb="96" eb="100">
      <t>シュクハクテハイ</t>
    </rPh>
    <rPh sb="101" eb="103">
      <t>フヨウ</t>
    </rPh>
    <rPh sb="109" eb="111">
      <t>イガイ</t>
    </rPh>
    <rPh sb="112" eb="114">
      <t>シュクハク</t>
    </rPh>
    <rPh sb="120" eb="122">
      <t>カクジ</t>
    </rPh>
    <rPh sb="123" eb="125">
      <t>テハイ</t>
    </rPh>
    <rPh sb="127" eb="128">
      <t>ネガ</t>
    </rPh>
    <phoneticPr fontId="3"/>
  </si>
  <si>
    <t>5-EY</t>
    <phoneticPr fontId="3"/>
  </si>
  <si>
    <t>6-EY</t>
  </si>
  <si>
    <t>7-EY</t>
  </si>
  <si>
    <t>2023年1月17日現在</t>
    <phoneticPr fontId="3"/>
  </si>
  <si>
    <t>手塚</t>
    <rPh sb="0" eb="2">
      <t>テヅカ</t>
    </rPh>
    <phoneticPr fontId="3"/>
  </si>
  <si>
    <t>河合</t>
    <rPh sb="0" eb="2">
      <t>カワイ</t>
    </rPh>
    <phoneticPr fontId="3"/>
  </si>
  <si>
    <t>布施</t>
    <rPh sb="0" eb="2">
      <t>フセ</t>
    </rPh>
    <phoneticPr fontId="3"/>
  </si>
  <si>
    <t>中山</t>
    <rPh sb="0" eb="2">
      <t>ナカヤマ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</si>
</sst>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b/>
      <sz val="18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2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sz val="9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2"/>
      <color rgb="FF0070C0"/>
      <name val="ＭＳ 明朝"/>
      <family val="1"/>
      <charset val="128"/>
    </font>
    <font>
      <u/>
      <sz val="11"/>
      <color theme="10"/>
      <name val="ＭＳ Ｐゴシック"/>
      <family val="3"/>
      <charset val="128"/>
    </font>
    <font>
      <u/>
      <sz val="10"/>
      <color theme="10"/>
      <name val="ＭＳ Ｐゴシック"/>
      <family val="3"/>
      <charset val="128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5">
    <xf numFmtId="0" fontId="0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2" applyBorder="0">
      <alignment vertical="center" wrapText="1"/>
    </xf>
    <xf numFmtId="0" fontId="4" fillId="0" borderId="0">
      <alignment vertical="center"/>
    </xf>
    <xf numFmtId="0" fontId="7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/>
  </cellStyleXfs>
  <cellXfs count="53">
    <xf numFmtId="0" fontId="0" fillId="0" borderId="0" xfId="0">
      <alignment vertical="center"/>
    </xf>
    <xf numFmtId="0" fontId="12" fillId="0" borderId="0" xfId="1" applyFont="1" applyAlignment="1">
      <alignment vertical="center" wrapText="1"/>
    </xf>
    <xf numFmtId="0" fontId="8" fillId="0" borderId="0" xfId="0" applyFont="1">
      <alignment vertical="center"/>
    </xf>
    <xf numFmtId="0" fontId="12" fillId="0" borderId="0" xfId="1" applyFont="1">
      <alignment vertical="center"/>
    </xf>
    <xf numFmtId="0" fontId="10" fillId="0" borderId="0" xfId="0" applyFont="1" applyAlignment="1">
      <alignment vertical="center" wrapText="1"/>
    </xf>
    <xf numFmtId="14" fontId="14" fillId="0" borderId="2" xfId="1" applyNumberFormat="1" applyFont="1" applyBorder="1" applyAlignment="1">
      <alignment horizontal="center" vertical="center"/>
    </xf>
    <xf numFmtId="0" fontId="15" fillId="0" borderId="2" xfId="1" applyFont="1" applyBorder="1" applyAlignment="1">
      <alignment horizontal="center" vertical="center"/>
    </xf>
    <xf numFmtId="0" fontId="14" fillId="0" borderId="2" xfId="1" applyFont="1" applyBorder="1" applyAlignment="1">
      <alignment horizontal="center" vertical="center"/>
    </xf>
    <xf numFmtId="0" fontId="14" fillId="0" borderId="2" xfId="1" applyFont="1" applyBorder="1" applyAlignment="1">
      <alignment horizontal="center" vertical="center" shrinkToFit="1"/>
    </xf>
    <xf numFmtId="0" fontId="9" fillId="0" borderId="0" xfId="1" applyFont="1">
      <alignment vertical="center"/>
    </xf>
    <xf numFmtId="0" fontId="14" fillId="0" borderId="2" xfId="1" applyFont="1" applyBorder="1" applyAlignment="1">
      <alignment horizontal="center" vertical="center" wrapText="1"/>
    </xf>
    <xf numFmtId="0" fontId="8" fillId="2" borderId="0" xfId="0" applyFont="1" applyFill="1">
      <alignment vertical="center"/>
    </xf>
    <xf numFmtId="0" fontId="10" fillId="2" borderId="0" xfId="7" applyFont="1" applyFill="1" applyAlignment="1">
      <alignment horizontal="center" vertical="center" wrapText="1"/>
    </xf>
    <xf numFmtId="0" fontId="9" fillId="2" borderId="0" xfId="1" applyFont="1" applyFill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5" fillId="0" borderId="2" xfId="1" applyFont="1" applyBorder="1" applyAlignment="1">
      <alignment horizontal="center" vertical="center" shrinkToFit="1"/>
    </xf>
    <xf numFmtId="20" fontId="14" fillId="0" borderId="2" xfId="0" applyNumberFormat="1" applyFont="1" applyBorder="1" applyAlignment="1">
      <alignment horizontal="center" vertical="center"/>
    </xf>
    <xf numFmtId="14" fontId="15" fillId="0" borderId="2" xfId="6" applyNumberFormat="1" applyFont="1" applyFill="1" applyBorder="1" applyAlignment="1">
      <alignment horizontal="center" vertical="center"/>
    </xf>
    <xf numFmtId="0" fontId="14" fillId="0" borderId="2" xfId="7" applyFont="1" applyBorder="1" applyAlignment="1">
      <alignment horizontal="left" vertical="center" wrapText="1"/>
    </xf>
    <xf numFmtId="0" fontId="16" fillId="0" borderId="2" xfId="1" applyFont="1" applyBorder="1" applyAlignment="1">
      <alignment horizontal="left" vertical="center" shrinkToFit="1"/>
    </xf>
    <xf numFmtId="0" fontId="15" fillId="0" borderId="2" xfId="1" applyFont="1" applyBorder="1" applyAlignment="1">
      <alignment horizontal="left" vertical="center" wrapText="1" shrinkToFit="1"/>
    </xf>
    <xf numFmtId="0" fontId="14" fillId="0" borderId="2" xfId="1" applyFont="1" applyBorder="1" applyAlignment="1">
      <alignment horizontal="left" vertical="center" shrinkToFit="1"/>
    </xf>
    <xf numFmtId="9" fontId="14" fillId="0" borderId="2" xfId="6" applyFont="1" applyFill="1" applyBorder="1" applyAlignment="1">
      <alignment horizontal="center" vertical="center"/>
    </xf>
    <xf numFmtId="0" fontId="17" fillId="3" borderId="2" xfId="1" applyFont="1" applyFill="1" applyBorder="1" applyAlignment="1">
      <alignment horizontal="center" vertical="center" wrapText="1"/>
    </xf>
    <xf numFmtId="0" fontId="14" fillId="3" borderId="2" xfId="1" applyFont="1" applyFill="1" applyBorder="1" applyAlignment="1">
      <alignment horizontal="center" vertical="center" wrapText="1"/>
    </xf>
    <xf numFmtId="14" fontId="14" fillId="0" borderId="2" xfId="6" applyNumberFormat="1" applyFont="1" applyFill="1" applyBorder="1" applyAlignment="1">
      <alignment horizontal="center" vertical="center"/>
    </xf>
    <xf numFmtId="14" fontId="15" fillId="0" borderId="2" xfId="0" applyNumberFormat="1" applyFont="1" applyBorder="1" applyAlignment="1">
      <alignment horizontal="center" vertical="center"/>
    </xf>
    <xf numFmtId="14" fontId="15" fillId="0" borderId="3" xfId="6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right" vertical="center" wrapText="1"/>
    </xf>
    <xf numFmtId="0" fontId="10" fillId="0" borderId="7" xfId="0" applyFont="1" applyBorder="1" applyAlignment="1">
      <alignment horizontal="right" vertical="center" wrapText="1"/>
    </xf>
    <xf numFmtId="14" fontId="10" fillId="4" borderId="0" xfId="0" applyNumberFormat="1" applyFont="1" applyFill="1" applyAlignment="1">
      <alignment horizontal="left" vertical="center" wrapText="1"/>
    </xf>
    <xf numFmtId="9" fontId="19" fillId="0" borderId="2" xfId="6" applyFont="1" applyFill="1" applyBorder="1" applyAlignment="1">
      <alignment horizontal="center" vertical="center"/>
    </xf>
    <xf numFmtId="0" fontId="20" fillId="0" borderId="2" xfId="10" applyFill="1" applyBorder="1" applyAlignment="1">
      <alignment horizontal="center" vertical="center" wrapText="1"/>
    </xf>
    <xf numFmtId="0" fontId="14" fillId="0" borderId="3" xfId="1" applyFont="1" applyBorder="1" applyAlignment="1">
      <alignment horizontal="center" vertical="center" shrinkToFit="1"/>
    </xf>
    <xf numFmtId="14" fontId="15" fillId="4" borderId="2" xfId="6" applyNumberFormat="1" applyFont="1" applyFill="1" applyBorder="1" applyAlignment="1">
      <alignment horizontal="center" vertical="center"/>
    </xf>
    <xf numFmtId="9" fontId="14" fillId="4" borderId="2" xfId="6" applyFont="1" applyFill="1" applyBorder="1" applyAlignment="1">
      <alignment horizontal="center" vertical="center"/>
    </xf>
    <xf numFmtId="14" fontId="14" fillId="4" borderId="2" xfId="6" applyNumberFormat="1" applyFont="1" applyFill="1" applyBorder="1" applyAlignment="1">
      <alignment horizontal="center" vertical="center"/>
    </xf>
    <xf numFmtId="0" fontId="12" fillId="0" borderId="0" xfId="1" applyFont="1" applyAlignment="1">
      <alignment horizontal="center" vertical="center" wrapText="1"/>
    </xf>
    <xf numFmtId="0" fontId="10" fillId="0" borderId="1" xfId="0" applyFont="1" applyBorder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9" fontId="17" fillId="0" borderId="2" xfId="6" applyFont="1" applyFill="1" applyBorder="1" applyAlignment="1">
      <alignment horizontal="center" vertical="center" wrapText="1"/>
    </xf>
    <xf numFmtId="0" fontId="21" fillId="0" borderId="2" xfId="10" applyFont="1" applyFill="1" applyBorder="1" applyAlignment="1">
      <alignment horizontal="center" vertical="center" wrapText="1"/>
    </xf>
    <xf numFmtId="0" fontId="14" fillId="0" borderId="2" xfId="1" applyFont="1" applyFill="1" applyBorder="1" applyAlignment="1">
      <alignment horizontal="center" vertical="center" shrinkToFit="1"/>
    </xf>
    <xf numFmtId="0" fontId="14" fillId="0" borderId="2" xfId="13" applyFont="1" applyFill="1" applyBorder="1" applyAlignment="1">
      <alignment horizontal="left" vertical="center" wrapText="1"/>
    </xf>
    <xf numFmtId="0" fontId="14" fillId="0" borderId="2" xfId="1" applyFont="1" applyFill="1" applyBorder="1" applyAlignment="1">
      <alignment horizontal="center" vertical="center"/>
    </xf>
    <xf numFmtId="0" fontId="14" fillId="0" borderId="3" xfId="1" applyFont="1" applyFill="1" applyBorder="1" applyAlignment="1">
      <alignment horizontal="center" vertical="center" shrinkToFit="1"/>
    </xf>
    <xf numFmtId="0" fontId="14" fillId="0" borderId="2" xfId="1" applyFont="1" applyFill="1" applyBorder="1" applyAlignment="1">
      <alignment horizontal="center" vertical="center" wrapText="1"/>
    </xf>
    <xf numFmtId="0" fontId="16" fillId="0" borderId="2" xfId="1" applyFont="1" applyFill="1" applyBorder="1" applyAlignment="1">
      <alignment horizontal="left" vertical="center" shrinkToFit="1"/>
    </xf>
    <xf numFmtId="14" fontId="10" fillId="0" borderId="8" xfId="0" applyNumberFormat="1" applyFont="1" applyFill="1" applyBorder="1" applyAlignment="1">
      <alignment horizontal="left" vertical="center" wrapText="1"/>
    </xf>
  </cellXfs>
  <cellStyles count="15">
    <cellStyle name="パーセント" xfId="6" builtinId="5"/>
    <cellStyle name="ハイパーリンク" xfId="10" builtinId="8"/>
    <cellStyle name="日程表用" xfId="3" xr:uid="{00000000-0005-0000-0000-000002000000}"/>
    <cellStyle name="標準" xfId="0" builtinId="0"/>
    <cellStyle name="標準 16" xfId="7" xr:uid="{00000000-0005-0000-0000-000004000000}"/>
    <cellStyle name="標準 16 2" xfId="9" xr:uid="{00000000-0005-0000-0000-000005000000}"/>
    <cellStyle name="標準 16 2 2" xfId="13" xr:uid="{5FE6571A-C988-448B-867C-46DEC05AFFFC}"/>
    <cellStyle name="標準 16 3" xfId="8" xr:uid="{00000000-0005-0000-0000-000006000000}"/>
    <cellStyle name="標準 16 3 2" xfId="12" xr:uid="{C0F099AB-B6A8-4234-9ECC-32FA8CED654B}"/>
    <cellStyle name="標準 16 4" xfId="11" xr:uid="{7468F8A3-FDE6-4BE9-A86D-57B73CFACAAD}"/>
    <cellStyle name="標準 2" xfId="1" xr:uid="{00000000-0005-0000-0000-000007000000}"/>
    <cellStyle name="標準 2 3" xfId="2" xr:uid="{00000000-0005-0000-0000-000008000000}"/>
    <cellStyle name="標準 3" xfId="5" xr:uid="{00000000-0005-0000-0000-000009000000}"/>
    <cellStyle name="標準 4" xfId="4" xr:uid="{00000000-0005-0000-0000-00000A000000}"/>
    <cellStyle name="標準 5" xfId="14" xr:uid="{B3258A91-0073-49B5-9F08-43FEC84A22AA}"/>
  </cellStyles>
  <dxfs count="36"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google.com/maps/place/%E4%B8%B8%E3%83%8E%E5%86%85%E9%8D%9B%E5%86%B6%E6%A9%8B%E9%A7%90%E8%BB%8A%E5%A0%B4/@35.6766138,139.7637115,17z/data=!3m1!4b1!4m6!3m5!1s0x60188b0daa7c8ff7:0xf6522edad746fa35!8m2!3d35.6766138!4d139.7659002!16s%2Fg%2F11ghrb_14l" TargetMode="External"/><Relationship Id="rId1" Type="http://schemas.openxmlformats.org/officeDocument/2006/relationships/hyperlink" Target="http://www.toc-ariake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B1:X29"/>
  <sheetViews>
    <sheetView tabSelected="1" view="pageBreakPreview" topLeftCell="A18" zoomScale="75" zoomScaleNormal="75" zoomScaleSheetLayoutView="75" workbookViewId="0">
      <selection activeCell="B24" sqref="B24:M29"/>
    </sheetView>
  </sheetViews>
  <sheetFormatPr defaultColWidth="9" defaultRowHeight="13" x14ac:dyDescent="0.2"/>
  <cols>
    <col min="1" max="1" width="1.36328125" style="2" customWidth="1"/>
    <col min="2" max="2" width="13.1796875" style="14" customWidth="1"/>
    <col min="3" max="4" width="8" style="14" customWidth="1"/>
    <col min="5" max="6" width="6" style="14" bestFit="1" customWidth="1"/>
    <col min="7" max="7" width="8" style="14" bestFit="1" customWidth="1"/>
    <col min="8" max="8" width="53.08984375" style="14" bestFit="1" customWidth="1"/>
    <col min="9" max="9" width="19.08984375" style="15" bestFit="1" customWidth="1"/>
    <col min="10" max="11" width="19.08984375" style="15" hidden="1" customWidth="1"/>
    <col min="12" max="12" width="20.6328125" style="15" customWidth="1"/>
    <col min="13" max="13" width="26.6328125" style="15" customWidth="1"/>
    <col min="14" max="14" width="9.453125" style="14" customWidth="1"/>
    <col min="15" max="15" width="5.08984375" style="2" bestFit="1" customWidth="1"/>
    <col min="16" max="16" width="4.453125" style="2" bestFit="1" customWidth="1"/>
    <col min="17" max="17" width="62.6328125" style="2" bestFit="1" customWidth="1"/>
    <col min="18" max="16384" width="9" style="2"/>
  </cols>
  <sheetData>
    <row r="1" spans="2:24" ht="48.75" customHeight="1" x14ac:dyDescent="0.2">
      <c r="B1" s="38" t="s">
        <v>63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1"/>
      <c r="P1" s="3"/>
    </row>
    <row r="2" spans="2:24" ht="33" customHeight="1" x14ac:dyDescent="0.2">
      <c r="B2" s="39" t="s">
        <v>72</v>
      </c>
      <c r="C2" s="39"/>
      <c r="D2" s="39"/>
      <c r="E2" s="40"/>
      <c r="F2" s="40"/>
      <c r="G2" s="40"/>
      <c r="H2" s="40"/>
      <c r="I2" s="40"/>
      <c r="J2" s="40"/>
      <c r="K2" s="40"/>
      <c r="L2" s="40"/>
      <c r="M2" s="40"/>
      <c r="N2" s="4"/>
    </row>
    <row r="3" spans="2:24" ht="33" hidden="1" customHeight="1" x14ac:dyDescent="0.2">
      <c r="B3" s="41" t="s">
        <v>55</v>
      </c>
      <c r="C3" s="42"/>
      <c r="D3" s="43"/>
      <c r="E3" s="30"/>
      <c r="F3" s="29"/>
      <c r="G3" s="29"/>
      <c r="H3" s="29"/>
      <c r="I3" s="29"/>
      <c r="J3" s="29"/>
      <c r="K3" s="29"/>
      <c r="L3" s="29"/>
      <c r="M3" s="29"/>
      <c r="N3" s="4"/>
    </row>
    <row r="4" spans="2:24" ht="33" customHeight="1" x14ac:dyDescent="0.2">
      <c r="B4" s="5" t="s">
        <v>1</v>
      </c>
      <c r="C4" s="6" t="s">
        <v>2</v>
      </c>
      <c r="D4" s="6" t="s">
        <v>56</v>
      </c>
      <c r="E4" s="7" t="s">
        <v>3</v>
      </c>
      <c r="F4" s="8" t="s">
        <v>4</v>
      </c>
      <c r="G4" s="8" t="s">
        <v>0</v>
      </c>
      <c r="H4" s="7" t="s">
        <v>5</v>
      </c>
      <c r="I4" s="7" t="s">
        <v>6</v>
      </c>
      <c r="J4" s="24" t="s">
        <v>42</v>
      </c>
      <c r="K4" s="25" t="s">
        <v>43</v>
      </c>
      <c r="L4" s="8" t="s">
        <v>7</v>
      </c>
      <c r="M4" s="7" t="s">
        <v>8</v>
      </c>
      <c r="N4" s="9"/>
      <c r="O4" s="9"/>
      <c r="P4" s="9"/>
      <c r="Q4" s="9"/>
      <c r="R4" s="9"/>
      <c r="S4" s="9"/>
      <c r="T4" s="9"/>
      <c r="U4" s="9"/>
      <c r="V4" s="9"/>
      <c r="W4" s="9"/>
    </row>
    <row r="5" spans="2:24" ht="33" customHeight="1" x14ac:dyDescent="0.2">
      <c r="B5" s="18">
        <v>44884</v>
      </c>
      <c r="C5" s="32" t="s">
        <v>16</v>
      </c>
      <c r="D5" s="32"/>
      <c r="E5" s="8"/>
      <c r="F5" s="8" t="s">
        <v>45</v>
      </c>
      <c r="G5" s="8">
        <v>201</v>
      </c>
      <c r="H5" s="19" t="s">
        <v>47</v>
      </c>
      <c r="I5" s="7" t="s">
        <v>29</v>
      </c>
      <c r="J5" s="28"/>
      <c r="K5" s="28"/>
      <c r="L5" s="34"/>
      <c r="M5" s="33" t="s">
        <v>46</v>
      </c>
      <c r="N5" s="9"/>
      <c r="O5" s="9"/>
      <c r="P5" s="9"/>
      <c r="Q5" s="9"/>
      <c r="R5" s="9"/>
      <c r="S5" s="9"/>
      <c r="T5" s="9"/>
      <c r="U5" s="9"/>
      <c r="V5" s="9"/>
      <c r="W5" s="9"/>
      <c r="X5" s="11"/>
    </row>
    <row r="6" spans="2:24" ht="33" customHeight="1" x14ac:dyDescent="0.2">
      <c r="B6" s="18">
        <v>44940</v>
      </c>
      <c r="C6" s="26" t="str">
        <f>TEXT(B6,"AAA")</f>
        <v>土</v>
      </c>
      <c r="D6" s="26" t="s">
        <v>57</v>
      </c>
      <c r="E6" s="17" t="s">
        <v>15</v>
      </c>
      <c r="F6" s="8" t="s">
        <v>18</v>
      </c>
      <c r="G6" s="8">
        <v>101</v>
      </c>
      <c r="H6" s="22" t="s">
        <v>48</v>
      </c>
      <c r="I6" s="7" t="s">
        <v>39</v>
      </c>
      <c r="J6" s="18">
        <v>44918</v>
      </c>
      <c r="K6" s="18">
        <v>44921</v>
      </c>
      <c r="L6" s="8" t="s">
        <v>73</v>
      </c>
      <c r="M6" s="10" t="s">
        <v>62</v>
      </c>
      <c r="N6" s="9"/>
      <c r="O6" s="9"/>
      <c r="P6" s="9"/>
      <c r="Q6" s="9"/>
      <c r="R6" s="9"/>
      <c r="S6" s="9"/>
      <c r="T6" s="9"/>
      <c r="U6" s="9"/>
      <c r="V6" s="9"/>
      <c r="W6" s="9"/>
      <c r="X6" s="11"/>
    </row>
    <row r="7" spans="2:24" ht="33" customHeight="1" x14ac:dyDescent="0.2">
      <c r="B7" s="18">
        <v>44940</v>
      </c>
      <c r="C7" s="26" t="str">
        <f>TEXT(B7,"AAA")</f>
        <v>土</v>
      </c>
      <c r="D7" s="23" t="s">
        <v>58</v>
      </c>
      <c r="E7" s="16" t="s">
        <v>15</v>
      </c>
      <c r="F7" s="8" t="s">
        <v>24</v>
      </c>
      <c r="G7" s="8">
        <v>102</v>
      </c>
      <c r="H7" s="19" t="s">
        <v>23</v>
      </c>
      <c r="I7" s="7" t="s">
        <v>39</v>
      </c>
      <c r="J7" s="18">
        <v>44918</v>
      </c>
      <c r="K7" s="18">
        <v>44921</v>
      </c>
      <c r="L7" s="8" t="s">
        <v>73</v>
      </c>
      <c r="M7" s="10" t="s">
        <v>62</v>
      </c>
      <c r="N7" s="9"/>
      <c r="O7" s="9"/>
      <c r="P7" s="9"/>
      <c r="Q7" s="9"/>
      <c r="R7" s="9"/>
      <c r="S7" s="9"/>
      <c r="T7" s="9"/>
      <c r="U7" s="9"/>
      <c r="V7" s="9"/>
      <c r="W7" s="9"/>
      <c r="X7" s="11"/>
    </row>
    <row r="8" spans="2:24" ht="33" customHeight="1" x14ac:dyDescent="0.2">
      <c r="B8" s="18">
        <v>44940</v>
      </c>
      <c r="C8" s="26" t="str">
        <f>TEXT(B8,"AAA")</f>
        <v>土</v>
      </c>
      <c r="D8" s="23" t="s">
        <v>59</v>
      </c>
      <c r="E8" s="16" t="s">
        <v>15</v>
      </c>
      <c r="F8" s="8" t="s">
        <v>13</v>
      </c>
      <c r="G8" s="8">
        <v>501</v>
      </c>
      <c r="H8" s="19" t="s">
        <v>25</v>
      </c>
      <c r="I8" s="7" t="s">
        <v>9</v>
      </c>
      <c r="J8" s="28"/>
      <c r="K8" s="28"/>
      <c r="L8" s="8" t="s">
        <v>73</v>
      </c>
      <c r="M8" s="10" t="s">
        <v>62</v>
      </c>
      <c r="N8" s="9"/>
      <c r="O8" s="9"/>
      <c r="P8" s="9"/>
      <c r="Q8" s="9"/>
      <c r="R8" s="9"/>
      <c r="S8" s="9"/>
      <c r="T8" s="9"/>
      <c r="U8" s="9"/>
      <c r="V8" s="9"/>
      <c r="W8" s="9"/>
      <c r="X8" s="11"/>
    </row>
    <row r="9" spans="2:24" ht="33" customHeight="1" x14ac:dyDescent="0.2">
      <c r="B9" s="18">
        <v>44961</v>
      </c>
      <c r="C9" s="26" t="str">
        <f t="shared" ref="C9:C28" si="0">TEXT(B9,"AAA")</f>
        <v>土</v>
      </c>
      <c r="D9" s="26" t="s">
        <v>57</v>
      </c>
      <c r="E9" s="8" t="s">
        <v>15</v>
      </c>
      <c r="F9" s="8" t="s">
        <v>13</v>
      </c>
      <c r="G9" s="8">
        <v>501</v>
      </c>
      <c r="H9" s="19" t="s">
        <v>35</v>
      </c>
      <c r="I9" s="7" t="s">
        <v>9</v>
      </c>
      <c r="J9" s="28"/>
      <c r="K9" s="28"/>
      <c r="L9" s="8" t="s">
        <v>74</v>
      </c>
      <c r="M9" s="10" t="s">
        <v>62</v>
      </c>
      <c r="N9" s="9"/>
      <c r="O9" s="9"/>
      <c r="P9" s="9"/>
      <c r="Q9" s="9"/>
      <c r="R9" s="9"/>
      <c r="S9" s="9"/>
      <c r="T9" s="9"/>
      <c r="U9" s="9"/>
      <c r="V9" s="9"/>
      <c r="W9" s="9"/>
      <c r="X9" s="11"/>
    </row>
    <row r="10" spans="2:24" ht="33" customHeight="1" x14ac:dyDescent="0.2">
      <c r="B10" s="35">
        <v>44954</v>
      </c>
      <c r="C10" s="26" t="str">
        <f t="shared" si="0"/>
        <v>土</v>
      </c>
      <c r="D10" s="26" t="s">
        <v>57</v>
      </c>
      <c r="E10" s="16" t="s">
        <v>28</v>
      </c>
      <c r="F10" s="8" t="s">
        <v>27</v>
      </c>
      <c r="G10" s="8">
        <v>205</v>
      </c>
      <c r="H10" s="19" t="s">
        <v>26</v>
      </c>
      <c r="I10" s="7" t="s">
        <v>12</v>
      </c>
      <c r="J10" s="28"/>
      <c r="K10" s="28"/>
      <c r="L10" s="8" t="s">
        <v>74</v>
      </c>
      <c r="M10" s="10" t="s">
        <v>62</v>
      </c>
      <c r="N10" s="9"/>
      <c r="O10" s="9"/>
      <c r="P10" s="9"/>
      <c r="Q10" s="9"/>
      <c r="R10" s="9"/>
      <c r="S10" s="9"/>
      <c r="T10" s="9"/>
      <c r="U10" s="9"/>
      <c r="V10" s="9"/>
      <c r="W10" s="9"/>
      <c r="X10" s="11"/>
    </row>
    <row r="11" spans="2:24" ht="33" customHeight="1" x14ac:dyDescent="0.2">
      <c r="B11" s="35">
        <v>44954</v>
      </c>
      <c r="C11" s="26" t="str">
        <f t="shared" si="0"/>
        <v>土</v>
      </c>
      <c r="D11" s="23" t="s">
        <v>58</v>
      </c>
      <c r="E11" s="8" t="s">
        <v>28</v>
      </c>
      <c r="F11" s="8" t="s">
        <v>18</v>
      </c>
      <c r="G11" s="8">
        <v>103</v>
      </c>
      <c r="H11" s="19" t="s">
        <v>31</v>
      </c>
      <c r="I11" s="7" t="s">
        <v>39</v>
      </c>
      <c r="J11" s="18">
        <v>44944</v>
      </c>
      <c r="K11" s="18">
        <v>44945</v>
      </c>
      <c r="L11" s="8" t="s">
        <v>74</v>
      </c>
      <c r="M11" s="10" t="s">
        <v>62</v>
      </c>
      <c r="N11" s="9"/>
      <c r="O11" s="9"/>
      <c r="P11" s="9"/>
      <c r="Q11" s="9"/>
      <c r="R11" s="9"/>
      <c r="S11" s="9"/>
      <c r="T11" s="9"/>
      <c r="U11" s="9"/>
      <c r="V11" s="9"/>
      <c r="W11" s="9"/>
      <c r="X11" s="11"/>
    </row>
    <row r="12" spans="2:24" ht="33" customHeight="1" x14ac:dyDescent="0.2">
      <c r="B12" s="18">
        <v>44968</v>
      </c>
      <c r="C12" s="26" t="str">
        <f t="shared" si="0"/>
        <v>土</v>
      </c>
      <c r="D12" s="26" t="s">
        <v>57</v>
      </c>
      <c r="E12" s="8" t="s">
        <v>30</v>
      </c>
      <c r="F12" s="8" t="s">
        <v>18</v>
      </c>
      <c r="G12" s="8">
        <v>104</v>
      </c>
      <c r="H12" s="19" t="s">
        <v>32</v>
      </c>
      <c r="I12" s="7" t="s">
        <v>39</v>
      </c>
      <c r="J12" s="18">
        <v>44944</v>
      </c>
      <c r="K12" s="18">
        <v>44945</v>
      </c>
      <c r="L12" s="8" t="s">
        <v>73</v>
      </c>
      <c r="M12" s="10" t="s">
        <v>62</v>
      </c>
      <c r="N12" s="9"/>
      <c r="O12" s="9"/>
      <c r="P12" s="9"/>
      <c r="Q12" s="9"/>
      <c r="R12" s="9"/>
      <c r="S12" s="9"/>
      <c r="T12" s="9"/>
      <c r="U12" s="9"/>
      <c r="V12" s="9"/>
      <c r="W12" s="9"/>
      <c r="X12" s="11"/>
    </row>
    <row r="13" spans="2:24" ht="33" customHeight="1" x14ac:dyDescent="0.2">
      <c r="B13" s="35">
        <v>44954</v>
      </c>
      <c r="C13" s="26" t="str">
        <f t="shared" si="0"/>
        <v>土</v>
      </c>
      <c r="D13" s="36" t="s">
        <v>59</v>
      </c>
      <c r="E13" s="8" t="s">
        <v>10</v>
      </c>
      <c r="F13" s="8" t="s">
        <v>34</v>
      </c>
      <c r="G13" s="8">
        <v>103</v>
      </c>
      <c r="H13" s="19" t="s">
        <v>33</v>
      </c>
      <c r="I13" s="7" t="s">
        <v>12</v>
      </c>
      <c r="J13" s="28"/>
      <c r="K13" s="28"/>
      <c r="L13" s="8" t="s">
        <v>74</v>
      </c>
      <c r="M13" s="10" t="s">
        <v>62</v>
      </c>
      <c r="N13" s="9"/>
      <c r="O13" s="9"/>
      <c r="P13" s="9"/>
      <c r="Q13" s="9"/>
      <c r="R13" s="9"/>
      <c r="S13" s="9"/>
      <c r="T13" s="9"/>
      <c r="U13" s="9"/>
      <c r="V13" s="9"/>
      <c r="W13" s="9"/>
      <c r="X13" s="11"/>
    </row>
    <row r="14" spans="2:24" ht="33" customHeight="1" x14ac:dyDescent="0.2">
      <c r="B14" s="18">
        <v>44975</v>
      </c>
      <c r="C14" s="26" t="str">
        <f t="shared" si="0"/>
        <v>土</v>
      </c>
      <c r="D14" s="37" t="s">
        <v>57</v>
      </c>
      <c r="E14" s="8" t="s">
        <v>10</v>
      </c>
      <c r="F14" s="8" t="s">
        <v>13</v>
      </c>
      <c r="G14" s="8">
        <v>302</v>
      </c>
      <c r="H14" s="19" t="s">
        <v>52</v>
      </c>
      <c r="I14" s="7" t="s">
        <v>12</v>
      </c>
      <c r="J14" s="28"/>
      <c r="K14" s="28"/>
      <c r="L14" s="8" t="s">
        <v>69</v>
      </c>
      <c r="M14" s="10" t="s">
        <v>62</v>
      </c>
      <c r="N14" s="9"/>
      <c r="O14" s="9"/>
      <c r="P14" s="9"/>
      <c r="Q14" s="9"/>
      <c r="R14" s="9"/>
      <c r="S14" s="9"/>
      <c r="T14" s="9"/>
      <c r="U14" s="9"/>
      <c r="V14" s="9"/>
      <c r="W14" s="9"/>
      <c r="X14" s="11"/>
    </row>
    <row r="15" spans="2:24" ht="33" customHeight="1" x14ac:dyDescent="0.2">
      <c r="B15" s="18">
        <v>44961</v>
      </c>
      <c r="C15" s="26" t="str">
        <f t="shared" si="0"/>
        <v>土</v>
      </c>
      <c r="D15" s="23" t="s">
        <v>58</v>
      </c>
      <c r="E15" s="8" t="s">
        <v>15</v>
      </c>
      <c r="F15" s="8" t="s">
        <v>13</v>
      </c>
      <c r="G15" s="8">
        <v>301</v>
      </c>
      <c r="H15" s="19" t="s">
        <v>53</v>
      </c>
      <c r="I15" s="7" t="s">
        <v>12</v>
      </c>
      <c r="J15" s="28"/>
      <c r="K15" s="28"/>
      <c r="L15" s="8" t="s">
        <v>74</v>
      </c>
      <c r="M15" s="10" t="s">
        <v>62</v>
      </c>
      <c r="N15" s="9"/>
      <c r="O15" s="9"/>
      <c r="P15" s="9"/>
      <c r="Q15" s="9"/>
      <c r="R15" s="9"/>
      <c r="S15" s="9"/>
      <c r="T15" s="9"/>
      <c r="U15" s="9"/>
      <c r="V15" s="9"/>
      <c r="W15" s="9"/>
      <c r="X15" s="11"/>
    </row>
    <row r="16" spans="2:24" ht="33" customHeight="1" x14ac:dyDescent="0.2">
      <c r="B16" s="18">
        <v>44961</v>
      </c>
      <c r="C16" s="26" t="str">
        <f t="shared" si="0"/>
        <v>土</v>
      </c>
      <c r="D16" s="23" t="s">
        <v>59</v>
      </c>
      <c r="E16" s="8" t="s">
        <v>15</v>
      </c>
      <c r="F16" s="8" t="s">
        <v>27</v>
      </c>
      <c r="G16" s="8">
        <v>334</v>
      </c>
      <c r="H16" s="19" t="s">
        <v>36</v>
      </c>
      <c r="I16" s="7" t="s">
        <v>12</v>
      </c>
      <c r="J16" s="28"/>
      <c r="K16" s="28"/>
      <c r="L16" s="8" t="s">
        <v>74</v>
      </c>
      <c r="M16" s="10" t="s">
        <v>62</v>
      </c>
      <c r="N16" s="9"/>
      <c r="O16" s="9"/>
      <c r="P16" s="9"/>
      <c r="Q16" s="9"/>
      <c r="R16" s="9"/>
      <c r="S16" s="9"/>
      <c r="T16" s="9"/>
      <c r="U16" s="9"/>
      <c r="V16" s="12"/>
      <c r="W16" s="13"/>
    </row>
    <row r="17" spans="2:24" ht="33" customHeight="1" x14ac:dyDescent="0.2">
      <c r="B17" s="18">
        <v>44968</v>
      </c>
      <c r="C17" s="26" t="str">
        <f t="shared" si="0"/>
        <v>土</v>
      </c>
      <c r="D17" s="23" t="s">
        <v>58</v>
      </c>
      <c r="E17" s="8" t="s">
        <v>11</v>
      </c>
      <c r="F17" s="8" t="s">
        <v>13</v>
      </c>
      <c r="G17" s="8">
        <v>401</v>
      </c>
      <c r="H17" s="22" t="s">
        <v>49</v>
      </c>
      <c r="I17" s="7" t="s">
        <v>12</v>
      </c>
      <c r="J17" s="28"/>
      <c r="K17" s="28"/>
      <c r="L17" s="8" t="s">
        <v>73</v>
      </c>
      <c r="M17" s="10" t="s">
        <v>62</v>
      </c>
      <c r="N17" s="9"/>
      <c r="O17" s="9"/>
      <c r="P17" s="9"/>
      <c r="Q17" s="9"/>
      <c r="R17" s="9"/>
      <c r="S17" s="9"/>
      <c r="T17" s="9"/>
      <c r="U17" s="9"/>
      <c r="V17" s="12"/>
      <c r="W17" s="13"/>
    </row>
    <row r="18" spans="2:24" ht="33" customHeight="1" x14ac:dyDescent="0.2">
      <c r="B18" s="35">
        <v>44968</v>
      </c>
      <c r="C18" s="26" t="str">
        <f t="shared" si="0"/>
        <v>土</v>
      </c>
      <c r="D18" s="36" t="s">
        <v>59</v>
      </c>
      <c r="E18" s="8" t="s">
        <v>11</v>
      </c>
      <c r="F18" s="8" t="s">
        <v>22</v>
      </c>
      <c r="G18" s="8">
        <v>433</v>
      </c>
      <c r="H18" s="21" t="s">
        <v>44</v>
      </c>
      <c r="I18" s="7" t="s">
        <v>12</v>
      </c>
      <c r="J18" s="28"/>
      <c r="K18" s="28"/>
      <c r="L18" s="8" t="s">
        <v>73</v>
      </c>
      <c r="M18" s="10" t="s">
        <v>62</v>
      </c>
      <c r="N18" s="9"/>
      <c r="O18" s="9"/>
      <c r="P18" s="9"/>
      <c r="Q18" s="9"/>
      <c r="R18" s="9"/>
      <c r="S18" s="9"/>
      <c r="T18" s="9"/>
      <c r="U18" s="9"/>
      <c r="V18" s="9"/>
      <c r="W18" s="9"/>
      <c r="X18" s="11"/>
    </row>
    <row r="19" spans="2:24" ht="33" customHeight="1" x14ac:dyDescent="0.2">
      <c r="B19" s="18">
        <v>44975</v>
      </c>
      <c r="C19" s="26" t="str">
        <f t="shared" si="0"/>
        <v>土</v>
      </c>
      <c r="D19" s="36" t="s">
        <v>58</v>
      </c>
      <c r="E19" s="8" t="s">
        <v>10</v>
      </c>
      <c r="F19" s="8" t="s">
        <v>27</v>
      </c>
      <c r="G19" s="8">
        <v>210</v>
      </c>
      <c r="H19" s="19" t="s">
        <v>54</v>
      </c>
      <c r="I19" s="7" t="s">
        <v>12</v>
      </c>
      <c r="J19" s="28"/>
      <c r="K19" s="28"/>
      <c r="L19" s="8" t="s">
        <v>69</v>
      </c>
      <c r="M19" s="10" t="s">
        <v>62</v>
      </c>
      <c r="N19" s="9"/>
      <c r="O19" s="9"/>
      <c r="P19" s="9"/>
      <c r="Q19" s="9"/>
      <c r="R19" s="9"/>
      <c r="S19" s="9"/>
      <c r="T19" s="9"/>
      <c r="U19" s="9"/>
      <c r="V19" s="9"/>
      <c r="W19" s="9"/>
      <c r="X19" s="11"/>
    </row>
    <row r="20" spans="2:24" ht="33" customHeight="1" x14ac:dyDescent="0.2">
      <c r="B20" s="27">
        <v>44982</v>
      </c>
      <c r="C20" s="26" t="str">
        <f t="shared" si="0"/>
        <v>土</v>
      </c>
      <c r="D20" s="23" t="s">
        <v>58</v>
      </c>
      <c r="E20" s="8" t="s">
        <v>30</v>
      </c>
      <c r="F20" s="8" t="s">
        <v>13</v>
      </c>
      <c r="G20" s="8">
        <v>405</v>
      </c>
      <c r="H20" s="19" t="s">
        <v>37</v>
      </c>
      <c r="I20" s="7" t="s">
        <v>39</v>
      </c>
      <c r="J20" s="18">
        <v>44979</v>
      </c>
      <c r="K20" s="18">
        <v>44980</v>
      </c>
      <c r="L20" s="8" t="s">
        <v>70</v>
      </c>
      <c r="M20" s="10" t="s">
        <v>62</v>
      </c>
      <c r="N20" s="9"/>
      <c r="O20" s="9"/>
      <c r="P20" s="9"/>
      <c r="Q20" s="9"/>
      <c r="R20" s="9"/>
      <c r="S20" s="9"/>
      <c r="T20" s="9"/>
      <c r="U20" s="9"/>
      <c r="V20" s="9"/>
      <c r="W20" s="9"/>
      <c r="X20" s="11"/>
    </row>
    <row r="21" spans="2:24" ht="33" customHeight="1" x14ac:dyDescent="0.2">
      <c r="B21" s="27">
        <v>44982</v>
      </c>
      <c r="C21" s="26" t="str">
        <f t="shared" si="0"/>
        <v>土</v>
      </c>
      <c r="D21" s="23" t="s">
        <v>59</v>
      </c>
      <c r="E21" s="8" t="s">
        <v>30</v>
      </c>
      <c r="F21" s="8" t="s">
        <v>18</v>
      </c>
      <c r="G21" s="8">
        <v>106</v>
      </c>
      <c r="H21" s="19" t="s">
        <v>50</v>
      </c>
      <c r="I21" s="7" t="s">
        <v>39</v>
      </c>
      <c r="J21" s="18">
        <v>44979</v>
      </c>
      <c r="K21" s="18">
        <v>44980</v>
      </c>
      <c r="L21" s="8" t="s">
        <v>70</v>
      </c>
      <c r="M21" s="10" t="s">
        <v>62</v>
      </c>
      <c r="N21" s="9"/>
      <c r="O21" s="9"/>
      <c r="P21" s="9"/>
      <c r="Q21" s="9"/>
      <c r="R21" s="9"/>
      <c r="S21" s="9"/>
      <c r="T21" s="9"/>
      <c r="U21" s="9"/>
      <c r="V21" s="9"/>
      <c r="W21" s="9"/>
      <c r="X21" s="11"/>
    </row>
    <row r="22" spans="2:24" ht="33" customHeight="1" x14ac:dyDescent="0.2">
      <c r="B22" s="26">
        <v>44983</v>
      </c>
      <c r="C22" s="26" t="str">
        <f t="shared" si="0"/>
        <v>日</v>
      </c>
      <c r="D22" s="23" t="s">
        <v>60</v>
      </c>
      <c r="E22" s="8" t="s">
        <v>14</v>
      </c>
      <c r="F22" s="8"/>
      <c r="G22" s="8"/>
      <c r="H22" s="20" t="s">
        <v>19</v>
      </c>
      <c r="I22" s="7" t="s">
        <v>17</v>
      </c>
      <c r="J22" s="28"/>
      <c r="K22" s="28"/>
      <c r="L22" s="8" t="s">
        <v>71</v>
      </c>
      <c r="M22" s="10" t="s">
        <v>62</v>
      </c>
      <c r="N22" s="9"/>
      <c r="O22" s="9"/>
      <c r="P22" s="9"/>
      <c r="Q22" s="9"/>
      <c r="R22" s="9"/>
      <c r="S22" s="9"/>
      <c r="T22" s="9"/>
      <c r="U22" s="9"/>
      <c r="V22" s="12"/>
      <c r="W22" s="13"/>
    </row>
    <row r="23" spans="2:24" ht="33" customHeight="1" x14ac:dyDescent="0.2">
      <c r="B23" s="26">
        <v>44983</v>
      </c>
      <c r="C23" s="26" t="str">
        <f t="shared" si="0"/>
        <v>日</v>
      </c>
      <c r="D23" s="23" t="s">
        <v>61</v>
      </c>
      <c r="E23" s="8" t="s">
        <v>14</v>
      </c>
      <c r="F23" s="8"/>
      <c r="G23" s="8"/>
      <c r="H23" s="20" t="s">
        <v>20</v>
      </c>
      <c r="I23" s="7" t="s">
        <v>17</v>
      </c>
      <c r="J23" s="28"/>
      <c r="K23" s="28"/>
      <c r="L23" s="8" t="s">
        <v>71</v>
      </c>
      <c r="M23" s="10" t="s">
        <v>62</v>
      </c>
      <c r="N23" s="9"/>
      <c r="O23" s="9"/>
      <c r="P23" s="9"/>
      <c r="Q23" s="9"/>
      <c r="R23" s="9"/>
      <c r="S23" s="9"/>
      <c r="T23" s="9"/>
      <c r="U23" s="9"/>
      <c r="V23" s="12"/>
      <c r="W23" s="13"/>
    </row>
    <row r="24" spans="2:24" ht="60" x14ac:dyDescent="0.2">
      <c r="B24" s="44" t="s">
        <v>64</v>
      </c>
      <c r="C24" s="44"/>
      <c r="D24" s="45" t="s">
        <v>67</v>
      </c>
      <c r="E24" s="46" t="s">
        <v>15</v>
      </c>
      <c r="F24" s="46" t="s">
        <v>34</v>
      </c>
      <c r="G24" s="46">
        <v>102</v>
      </c>
      <c r="H24" s="47" t="s">
        <v>65</v>
      </c>
      <c r="I24" s="48" t="s">
        <v>51</v>
      </c>
      <c r="J24" s="28"/>
      <c r="K24" s="28"/>
      <c r="L24" s="49"/>
      <c r="M24" s="50" t="s">
        <v>66</v>
      </c>
      <c r="N24" s="9"/>
      <c r="O24" s="9"/>
      <c r="P24" s="9"/>
      <c r="Q24" s="9"/>
      <c r="R24" s="9"/>
      <c r="S24" s="9"/>
      <c r="T24" s="9"/>
      <c r="U24" s="9"/>
      <c r="V24" s="12"/>
      <c r="W24" s="13"/>
    </row>
    <row r="25" spans="2:24" ht="33" customHeight="1" x14ac:dyDescent="0.2">
      <c r="B25" s="26">
        <v>44997</v>
      </c>
      <c r="C25" s="26" t="str">
        <f t="shared" si="0"/>
        <v>日</v>
      </c>
      <c r="D25" s="23" t="s">
        <v>60</v>
      </c>
      <c r="E25" s="46" t="s">
        <v>14</v>
      </c>
      <c r="F25" s="46"/>
      <c r="G25" s="46"/>
      <c r="H25" s="51" t="s">
        <v>21</v>
      </c>
      <c r="I25" s="48" t="s">
        <v>17</v>
      </c>
      <c r="J25" s="28"/>
      <c r="K25" s="28"/>
      <c r="L25" s="46" t="s">
        <v>75</v>
      </c>
      <c r="M25" s="50" t="s">
        <v>62</v>
      </c>
      <c r="N25" s="9"/>
      <c r="O25" s="9"/>
      <c r="P25" s="9"/>
      <c r="Q25" s="9"/>
      <c r="R25" s="9"/>
      <c r="S25" s="9"/>
      <c r="T25" s="9"/>
      <c r="U25" s="9"/>
      <c r="V25" s="12"/>
      <c r="W25" s="13"/>
    </row>
    <row r="26" spans="2:24" ht="33" customHeight="1" x14ac:dyDescent="0.2">
      <c r="B26" s="26">
        <v>44997</v>
      </c>
      <c r="C26" s="26" t="str">
        <f t="shared" si="0"/>
        <v>日</v>
      </c>
      <c r="D26" s="23" t="s">
        <v>61</v>
      </c>
      <c r="E26" s="46" t="s">
        <v>28</v>
      </c>
      <c r="F26" s="46"/>
      <c r="G26" s="46"/>
      <c r="H26" s="51" t="s">
        <v>38</v>
      </c>
      <c r="I26" s="48" t="s">
        <v>17</v>
      </c>
      <c r="J26" s="28"/>
      <c r="K26" s="28"/>
      <c r="L26" s="46" t="s">
        <v>75</v>
      </c>
      <c r="M26" s="50" t="s">
        <v>62</v>
      </c>
      <c r="N26" s="9"/>
      <c r="O26" s="9"/>
      <c r="P26" s="9"/>
      <c r="Q26" s="9"/>
      <c r="R26" s="9"/>
      <c r="S26" s="9"/>
      <c r="T26" s="9"/>
      <c r="U26" s="9"/>
      <c r="V26" s="12"/>
      <c r="W26" s="13"/>
    </row>
    <row r="27" spans="2:24" ht="33" customHeight="1" x14ac:dyDescent="0.2">
      <c r="B27" s="26">
        <v>45011</v>
      </c>
      <c r="C27" s="26" t="str">
        <f t="shared" si="0"/>
        <v>日</v>
      </c>
      <c r="D27" s="23" t="s">
        <v>60</v>
      </c>
      <c r="E27" s="46" t="s">
        <v>14</v>
      </c>
      <c r="F27" s="46"/>
      <c r="G27" s="46"/>
      <c r="H27" s="51" t="s">
        <v>40</v>
      </c>
      <c r="I27" s="48" t="s">
        <v>17</v>
      </c>
      <c r="J27" s="28"/>
      <c r="K27" s="28"/>
      <c r="L27" s="46" t="s">
        <v>76</v>
      </c>
      <c r="M27" s="50" t="s">
        <v>62</v>
      </c>
      <c r="N27" s="9"/>
      <c r="O27" s="9"/>
      <c r="P27" s="9"/>
      <c r="Q27" s="9"/>
      <c r="R27" s="9"/>
      <c r="S27" s="9"/>
      <c r="T27" s="9"/>
      <c r="U27" s="9"/>
      <c r="V27" s="9"/>
      <c r="W27" s="9"/>
      <c r="X27" s="11"/>
    </row>
    <row r="28" spans="2:24" ht="33" customHeight="1" x14ac:dyDescent="0.2">
      <c r="B28" s="26">
        <v>45011</v>
      </c>
      <c r="C28" s="26" t="str">
        <f t="shared" si="0"/>
        <v>日</v>
      </c>
      <c r="D28" s="23" t="s">
        <v>61</v>
      </c>
      <c r="E28" s="46" t="s">
        <v>11</v>
      </c>
      <c r="F28" s="46"/>
      <c r="G28" s="46"/>
      <c r="H28" s="51" t="s">
        <v>41</v>
      </c>
      <c r="I28" s="48" t="s">
        <v>17</v>
      </c>
      <c r="J28" s="28"/>
      <c r="K28" s="28"/>
      <c r="L28" s="46" t="s">
        <v>76</v>
      </c>
      <c r="M28" s="50" t="s">
        <v>62</v>
      </c>
      <c r="N28" s="9"/>
      <c r="O28" s="9"/>
      <c r="P28" s="9"/>
      <c r="Q28" s="9"/>
      <c r="R28" s="9"/>
      <c r="S28" s="9"/>
      <c r="T28" s="9"/>
      <c r="U28" s="9"/>
      <c r="V28" s="9"/>
      <c r="W28" s="9"/>
      <c r="X28" s="11"/>
    </row>
    <row r="29" spans="2:24" ht="33" customHeight="1" x14ac:dyDescent="0.2">
      <c r="B29" s="52" t="s">
        <v>68</v>
      </c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31"/>
      <c r="O29" s="31"/>
      <c r="P29" s="14"/>
    </row>
  </sheetData>
  <mergeCells count="4">
    <mergeCell ref="B1:M1"/>
    <mergeCell ref="B2:M2"/>
    <mergeCell ref="B3:D3"/>
    <mergeCell ref="B29:M29"/>
  </mergeCells>
  <phoneticPr fontId="3"/>
  <conditionalFormatting sqref="C6:C7 B24 D25:D28">
    <cfRule type="containsText" dxfId="35" priority="62" operator="containsText" text="日">
      <formula>NOT(ISERROR(SEARCH("日",B6)))</formula>
    </cfRule>
    <cfRule type="containsText" dxfId="34" priority="63" operator="containsText" text="土">
      <formula>NOT(ISERROR(SEARCH("土",B6)))</formula>
    </cfRule>
  </conditionalFormatting>
  <conditionalFormatting sqref="D28">
    <cfRule type="containsText" dxfId="33" priority="56" operator="containsText" text="日">
      <formula>NOT(ISERROR(SEARCH("日",D28)))</formula>
    </cfRule>
    <cfRule type="containsText" dxfId="32" priority="57" operator="containsText" text="土">
      <formula>NOT(ISERROR(SEARCH("土",D28)))</formula>
    </cfRule>
  </conditionalFormatting>
  <conditionalFormatting sqref="C8:C28">
    <cfRule type="containsText" dxfId="31" priority="49" operator="containsText" text="日">
      <formula>NOT(ISERROR(SEARCH("日",C8)))</formula>
    </cfRule>
    <cfRule type="containsText" dxfId="30" priority="50" operator="containsText" text="土">
      <formula>NOT(ISERROR(SEARCH("土",C8)))</formula>
    </cfRule>
  </conditionalFormatting>
  <conditionalFormatting sqref="B9">
    <cfRule type="containsBlanks" dxfId="29" priority="30">
      <formula>LEN(TRIM(B9))=0</formula>
    </cfRule>
  </conditionalFormatting>
  <conditionalFormatting sqref="B15:B16">
    <cfRule type="containsBlanks" dxfId="28" priority="29">
      <formula>LEN(TRIM(B15))=0</formula>
    </cfRule>
  </conditionalFormatting>
  <conditionalFormatting sqref="B14">
    <cfRule type="containsBlanks" dxfId="27" priority="28">
      <formula>LEN(TRIM(B14))=0</formula>
    </cfRule>
  </conditionalFormatting>
  <conditionalFormatting sqref="B19">
    <cfRule type="containsBlanks" dxfId="26" priority="27">
      <formula>LEN(TRIM(B19))=0</formula>
    </cfRule>
  </conditionalFormatting>
  <conditionalFormatting sqref="D15:D16">
    <cfRule type="containsText" dxfId="25" priority="25" operator="containsText" text="日">
      <formula>NOT(ISERROR(SEARCH("日",D15)))</formula>
    </cfRule>
    <cfRule type="containsText" dxfId="24" priority="26" operator="containsText" text="土">
      <formula>NOT(ISERROR(SEARCH("土",D15)))</formula>
    </cfRule>
  </conditionalFormatting>
  <conditionalFormatting sqref="D6:D8">
    <cfRule type="containsText" dxfId="23" priority="23" operator="containsText" text="日">
      <formula>NOT(ISERROR(SEARCH("日",D6)))</formula>
    </cfRule>
    <cfRule type="containsText" dxfId="22" priority="24" operator="containsText" text="土">
      <formula>NOT(ISERROR(SEARCH("土",D6)))</formula>
    </cfRule>
  </conditionalFormatting>
  <conditionalFormatting sqref="D9">
    <cfRule type="containsText" dxfId="21" priority="21" operator="containsText" text="日">
      <formula>NOT(ISERROR(SEARCH("日",D9)))</formula>
    </cfRule>
    <cfRule type="containsText" dxfId="20" priority="22" operator="containsText" text="土">
      <formula>NOT(ISERROR(SEARCH("土",D9)))</formula>
    </cfRule>
  </conditionalFormatting>
  <conditionalFormatting sqref="D10">
    <cfRule type="containsText" dxfId="19" priority="19" operator="containsText" text="日">
      <formula>NOT(ISERROR(SEARCH("日",D10)))</formula>
    </cfRule>
    <cfRule type="containsText" dxfId="18" priority="20" operator="containsText" text="土">
      <formula>NOT(ISERROR(SEARCH("土",D10)))</formula>
    </cfRule>
  </conditionalFormatting>
  <conditionalFormatting sqref="D11">
    <cfRule type="containsText" dxfId="17" priority="17" operator="containsText" text="日">
      <formula>NOT(ISERROR(SEARCH("日",D11)))</formula>
    </cfRule>
    <cfRule type="containsText" dxfId="16" priority="18" operator="containsText" text="土">
      <formula>NOT(ISERROR(SEARCH("土",D11)))</formula>
    </cfRule>
  </conditionalFormatting>
  <conditionalFormatting sqref="D13">
    <cfRule type="containsText" dxfId="15" priority="15" operator="containsText" text="日">
      <formula>NOT(ISERROR(SEARCH("日",D13)))</formula>
    </cfRule>
    <cfRule type="containsText" dxfId="14" priority="16" operator="containsText" text="土">
      <formula>NOT(ISERROR(SEARCH("土",D13)))</formula>
    </cfRule>
  </conditionalFormatting>
  <conditionalFormatting sqref="D12">
    <cfRule type="containsText" dxfId="13" priority="13" operator="containsText" text="日">
      <formula>NOT(ISERROR(SEARCH("日",D12)))</formula>
    </cfRule>
    <cfRule type="containsText" dxfId="12" priority="14" operator="containsText" text="土">
      <formula>NOT(ISERROR(SEARCH("土",D12)))</formula>
    </cfRule>
  </conditionalFormatting>
  <conditionalFormatting sqref="D17">
    <cfRule type="containsText" dxfId="11" priority="11" operator="containsText" text="日">
      <formula>NOT(ISERROR(SEARCH("日",D17)))</formula>
    </cfRule>
    <cfRule type="containsText" dxfId="10" priority="12" operator="containsText" text="土">
      <formula>NOT(ISERROR(SEARCH("土",D17)))</formula>
    </cfRule>
  </conditionalFormatting>
  <conditionalFormatting sqref="D18">
    <cfRule type="containsText" dxfId="9" priority="9" operator="containsText" text="日">
      <formula>NOT(ISERROR(SEARCH("日",D18)))</formula>
    </cfRule>
    <cfRule type="containsText" dxfId="8" priority="10" operator="containsText" text="土">
      <formula>NOT(ISERROR(SEARCH("土",D18)))</formula>
    </cfRule>
  </conditionalFormatting>
  <conditionalFormatting sqref="D14">
    <cfRule type="containsText" dxfId="7" priority="7" operator="containsText" text="日">
      <formula>NOT(ISERROR(SEARCH("日",D14)))</formula>
    </cfRule>
    <cfRule type="containsText" dxfId="6" priority="8" operator="containsText" text="土">
      <formula>NOT(ISERROR(SEARCH("土",D14)))</formula>
    </cfRule>
  </conditionalFormatting>
  <conditionalFormatting sqref="D19">
    <cfRule type="containsText" dxfId="5" priority="5" operator="containsText" text="日">
      <formula>NOT(ISERROR(SEARCH("日",D19)))</formula>
    </cfRule>
    <cfRule type="containsText" dxfId="4" priority="6" operator="containsText" text="土">
      <formula>NOT(ISERROR(SEARCH("土",D19)))</formula>
    </cfRule>
  </conditionalFormatting>
  <conditionalFormatting sqref="D20:D21">
    <cfRule type="containsText" dxfId="3" priority="3" operator="containsText" text="日">
      <formula>NOT(ISERROR(SEARCH("日",D20)))</formula>
    </cfRule>
    <cfRule type="containsText" dxfId="2" priority="4" operator="containsText" text="土">
      <formula>NOT(ISERROR(SEARCH("土",D20)))</formula>
    </cfRule>
  </conditionalFormatting>
  <conditionalFormatting sqref="D22:D23">
    <cfRule type="containsText" dxfId="1" priority="1" operator="containsText" text="日">
      <formula>NOT(ISERROR(SEARCH("日",D22)))</formula>
    </cfRule>
    <cfRule type="containsText" dxfId="0" priority="2" operator="containsText" text="土">
      <formula>NOT(ISERROR(SEARCH("土",D22)))</formula>
    </cfRule>
  </conditionalFormatting>
  <dataValidations count="1">
    <dataValidation type="list" allowBlank="1" showInputMessage="1" showErrorMessage="1" sqref="I5:I28" xr:uid="{00000000-0002-0000-0000-000000000000}">
      <formula1>"DVD,宿泊研修,日帰研修,ゼミナール,ディスカッション,考査,オンラインライブ"</formula1>
    </dataValidation>
  </dataValidations>
  <hyperlinks>
    <hyperlink ref="M5" r:id="rId1" xr:uid="{00000000-0004-0000-0000-000000000000}"/>
    <hyperlink ref="D24" r:id="rId2" display="https://www.google.com/maps/place/%E4%B8%B8%E3%83%8E%E5%86%85%E9%8D%9B%E5%86%B6%E6%A9%8B%E9%A7%90%E8%BB%8A%E5%A0%B4/@35.6766138,139.7637115,17z/data=!3m1!4b1!4m6!3m5!1s0x60188b0daa7c8ff7:0xf6522edad746fa35!8m2!3d35.6766138!4d139.7659002!16s%2Fg%2F11ghrb_14l" xr:uid="{06DECA20-9DD6-4744-AF18-704BB4C4C3A4}"/>
  </hyperlinks>
  <printOptions horizontalCentered="1"/>
  <pageMargins left="0" right="0" top="0" bottom="0" header="0" footer="0"/>
  <pageSetup paperSize="9" scale="61" orientation="portrait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1CA469CAB58D4B42B056A0B62C03AE27" ma:contentTypeVersion="8" ma:contentTypeDescription="新しいドキュメントを作成します。" ma:contentTypeScope="" ma:versionID="1d62b9ea0b49cfc03ad11bbe004360d8">
  <xsd:schema xmlns:xsd="http://www.w3.org/2001/XMLSchema" xmlns:xs="http://www.w3.org/2001/XMLSchema" xmlns:p="http://schemas.microsoft.com/office/2006/metadata/properties" xmlns:ns2="775f16f2-369c-437e-9749-0ab3e2af5874" xmlns:ns3="f18bd938-a872-47dd-80e2-a85a73d76391" targetNamespace="http://schemas.microsoft.com/office/2006/metadata/properties" ma:root="true" ma:fieldsID="26685571ffd3dbf5e722632d4ae73f5b" ns2:_="" ns3:_="">
    <xsd:import namespace="775f16f2-369c-437e-9749-0ab3e2af5874"/>
    <xsd:import namespace="f18bd938-a872-47dd-80e2-a85a73d763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5f16f2-369c-437e-9749-0ab3e2af58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画像タグ" ma:readOnly="false" ma:fieldId="{5cf76f15-5ced-4ddc-b409-7134ff3c332f}" ma:taxonomyMulti="true" ma:sspId="7b8fcaa3-82ba-465c-8b03-c271a5294fc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8bd938-a872-47dd-80e2-a85a73d76391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68e9c378-c5e3-4ab1-b21d-c09357f93168}" ma:internalName="TaxCatchAll" ma:showField="CatchAllData" ma:web="f18bd938-a872-47dd-80e2-a85a73d763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4B99AA7-46EF-446E-85DA-A6473077DFC0}"/>
</file>

<file path=customXml/itemProps2.xml><?xml version="1.0" encoding="utf-8"?>
<ds:datastoreItem xmlns:ds="http://schemas.openxmlformats.org/officeDocument/2006/customXml" ds:itemID="{FDAE70AE-9B92-4534-B301-40C3BC1D852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2022年期前期日程</vt:lpstr>
      <vt:lpstr>'2022年期前期日程'!Print_Area</vt:lpstr>
    </vt:vector>
  </TitlesOfParts>
  <Company>JICPA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 Ayaka</dc:creator>
  <cp:lastModifiedBy>Harada Yusuke</cp:lastModifiedBy>
  <cp:lastPrinted>2022-12-14T03:38:14Z</cp:lastPrinted>
  <dcterms:created xsi:type="dcterms:W3CDTF">2019-11-25T06:06:47Z</dcterms:created>
  <dcterms:modified xsi:type="dcterms:W3CDTF">2023-01-17T06:23:58Z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a60d57e-af5b-4752-ac57-3e4f28ca11dc_Enabled">
    <vt:lpwstr>true</vt:lpwstr>
  </property>
  <property fmtid="{D5CDD505-2E9C-101B-9397-08002B2CF9AE}" pid="3" name="MSIP_Label_ea60d57e-af5b-4752-ac57-3e4f28ca11dc_SetDate">
    <vt:lpwstr>2022-08-29T00:16:38Z</vt:lpwstr>
  </property>
  <property fmtid="{D5CDD505-2E9C-101B-9397-08002B2CF9AE}" pid="4" name="MSIP_Label_ea60d57e-af5b-4752-ac57-3e4f28ca11dc_Method">
    <vt:lpwstr>Standard</vt:lpwstr>
  </property>
  <property fmtid="{D5CDD505-2E9C-101B-9397-08002B2CF9AE}" pid="5" name="MSIP_Label_ea60d57e-af5b-4752-ac57-3e4f28ca11dc_Name">
    <vt:lpwstr>ea60d57e-af5b-4752-ac57-3e4f28ca11dc</vt:lpwstr>
  </property>
  <property fmtid="{D5CDD505-2E9C-101B-9397-08002B2CF9AE}" pid="6" name="MSIP_Label_ea60d57e-af5b-4752-ac57-3e4f28ca11dc_SiteId">
    <vt:lpwstr>36da45f1-dd2c-4d1f-af13-5abe46b99921</vt:lpwstr>
  </property>
  <property fmtid="{D5CDD505-2E9C-101B-9397-08002B2CF9AE}" pid="7" name="MSIP_Label_ea60d57e-af5b-4752-ac57-3e4f28ca11dc_ActionId">
    <vt:lpwstr>e30ec05e-8bd8-402a-8eb9-f62c301f2f87</vt:lpwstr>
  </property>
  <property fmtid="{D5CDD505-2E9C-101B-9397-08002B2CF9AE}" pid="8" name="MSIP_Label_ea60d57e-af5b-4752-ac57-3e4f28ca11dc_ContentBits">
    <vt:lpwstr>0</vt:lpwstr>
  </property>
</Properties>
</file>